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34_under\"/>
    </mc:Choice>
  </mc:AlternateContent>
  <bookViews>
    <workbookView xWindow="0" yWindow="0" windowWidth="28770" windowHeight="11985"/>
  </bookViews>
  <sheets>
    <sheet name="②百位くり上がり" sheetId="1" r:id="rId1"/>
  </sheets>
  <definedNames>
    <definedName name="_xlnm.Print_Area" localSheetId="0">②百位くり上がり!$A$1:$R$54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38" i="1" l="1"/>
  <c r="AM39" i="1"/>
  <c r="AM40" i="1"/>
  <c r="AM41" i="1"/>
  <c r="AM42" i="1"/>
  <c r="AM43" i="1"/>
  <c r="AM44" i="1"/>
  <c r="AM45" i="1"/>
  <c r="BC55" i="1" l="1"/>
  <c r="AU55" i="1"/>
  <c r="BC54" i="1"/>
  <c r="AU54" i="1"/>
  <c r="BC53" i="1"/>
  <c r="AU53" i="1"/>
  <c r="BC52" i="1"/>
  <c r="AU52" i="1"/>
  <c r="BC51" i="1"/>
  <c r="AU51" i="1"/>
  <c r="N51" i="1"/>
  <c r="H51" i="1"/>
  <c r="B51" i="1"/>
  <c r="BC50" i="1"/>
  <c r="AU50" i="1"/>
  <c r="BC49" i="1"/>
  <c r="AU49" i="1"/>
  <c r="BC48" i="1"/>
  <c r="AU48" i="1"/>
  <c r="BC47" i="1"/>
  <c r="AU47" i="1"/>
  <c r="BC46" i="1"/>
  <c r="AU46" i="1"/>
  <c r="BC45" i="1"/>
  <c r="AU45" i="1"/>
  <c r="N45" i="1"/>
  <c r="H45" i="1"/>
  <c r="B45" i="1"/>
  <c r="BC44" i="1"/>
  <c r="AU44" i="1"/>
  <c r="BC43" i="1"/>
  <c r="AU43" i="1"/>
  <c r="BC42" i="1"/>
  <c r="AU42" i="1"/>
  <c r="AI42" i="1"/>
  <c r="AG42" i="1"/>
  <c r="AE42" i="1"/>
  <c r="Z42" i="1"/>
  <c r="U42" i="1"/>
  <c r="BC41" i="1"/>
  <c r="AU41" i="1"/>
  <c r="AI41" i="1"/>
  <c r="AG41" i="1"/>
  <c r="AE41" i="1"/>
  <c r="Z41" i="1"/>
  <c r="U41" i="1"/>
  <c r="BC40" i="1"/>
  <c r="AU40" i="1"/>
  <c r="AI40" i="1"/>
  <c r="AG40" i="1"/>
  <c r="AE40" i="1"/>
  <c r="Z40" i="1"/>
  <c r="U40" i="1"/>
  <c r="BC39" i="1"/>
  <c r="AU39" i="1"/>
  <c r="AI39" i="1"/>
  <c r="AG39" i="1"/>
  <c r="AE39" i="1"/>
  <c r="Z39" i="1"/>
  <c r="U39" i="1"/>
  <c r="N39" i="1"/>
  <c r="H39" i="1"/>
  <c r="B39" i="1"/>
  <c r="BC38" i="1"/>
  <c r="AU38" i="1"/>
  <c r="AI38" i="1"/>
  <c r="AG38" i="1"/>
  <c r="AE38" i="1"/>
  <c r="Z38" i="1"/>
  <c r="U38" i="1"/>
  <c r="BC37" i="1"/>
  <c r="AU37" i="1"/>
  <c r="AM37" i="1"/>
  <c r="AI37" i="1"/>
  <c r="AG37" i="1"/>
  <c r="AE37" i="1"/>
  <c r="Z37" i="1"/>
  <c r="U37" i="1"/>
  <c r="BC36" i="1"/>
  <c r="AU36" i="1"/>
  <c r="AM36" i="1"/>
  <c r="AI36" i="1"/>
  <c r="AG36" i="1"/>
  <c r="AE36" i="1"/>
  <c r="Z36" i="1"/>
  <c r="U36" i="1"/>
  <c r="BC35" i="1"/>
  <c r="AU35" i="1"/>
  <c r="AM35" i="1"/>
  <c r="AI35" i="1"/>
  <c r="AG35" i="1"/>
  <c r="AE35" i="1"/>
  <c r="Z35" i="1"/>
  <c r="U35" i="1"/>
  <c r="BC34" i="1"/>
  <c r="AU34" i="1"/>
  <c r="AM34" i="1"/>
  <c r="AI34" i="1"/>
  <c r="AG34" i="1"/>
  <c r="AE34" i="1"/>
  <c r="Z34" i="1"/>
  <c r="U34" i="1"/>
  <c r="BC33" i="1"/>
  <c r="AU33" i="1"/>
  <c r="AM33" i="1"/>
  <c r="AI33" i="1"/>
  <c r="AG33" i="1"/>
  <c r="AE33" i="1"/>
  <c r="Z33" i="1"/>
  <c r="U33" i="1"/>
  <c r="N33" i="1"/>
  <c r="H33" i="1"/>
  <c r="B33" i="1"/>
  <c r="BC32" i="1"/>
  <c r="AU32" i="1"/>
  <c r="AM32" i="1"/>
  <c r="AI32" i="1"/>
  <c r="AG32" i="1"/>
  <c r="AE32" i="1"/>
  <c r="Z32" i="1"/>
  <c r="U32" i="1"/>
  <c r="BC31" i="1"/>
  <c r="AU31" i="1"/>
  <c r="AM31" i="1"/>
  <c r="AI31" i="1"/>
  <c r="AG31" i="1"/>
  <c r="AE31" i="1"/>
  <c r="Z31" i="1"/>
  <c r="U31" i="1"/>
  <c r="BC30" i="1"/>
  <c r="AU30" i="1"/>
  <c r="AM30" i="1"/>
  <c r="BC29" i="1"/>
  <c r="AU29" i="1"/>
  <c r="AM29" i="1"/>
  <c r="F29" i="1"/>
  <c r="B29" i="1"/>
  <c r="BC28" i="1"/>
  <c r="AU28" i="1"/>
  <c r="AM28" i="1"/>
  <c r="Q28" i="1"/>
  <c r="A28" i="1"/>
  <c r="BC27" i="1"/>
  <c r="AU27" i="1"/>
  <c r="AM27" i="1"/>
  <c r="BC26" i="1"/>
  <c r="AU26" i="1"/>
  <c r="AM26" i="1"/>
  <c r="BC25" i="1"/>
  <c r="AU25" i="1"/>
  <c r="AM25" i="1"/>
  <c r="BC24" i="1"/>
  <c r="AU24" i="1"/>
  <c r="AM24" i="1"/>
  <c r="BC23" i="1"/>
  <c r="AU23" i="1"/>
  <c r="AM23" i="1"/>
  <c r="BC22" i="1"/>
  <c r="AU22" i="1"/>
  <c r="AM22" i="1"/>
  <c r="BC21" i="1"/>
  <c r="AU21" i="1"/>
  <c r="AM21" i="1"/>
  <c r="BC20" i="1"/>
  <c r="AU20" i="1"/>
  <c r="AM20" i="1"/>
  <c r="BC19" i="1"/>
  <c r="AU19" i="1"/>
  <c r="AM19" i="1"/>
  <c r="BC18" i="1"/>
  <c r="AU18" i="1"/>
  <c r="AM18" i="1"/>
  <c r="BC17" i="1"/>
  <c r="AU17" i="1"/>
  <c r="AM17" i="1"/>
  <c r="BC16" i="1"/>
  <c r="AU16" i="1"/>
  <c r="AM16" i="1"/>
  <c r="BC15" i="1"/>
  <c r="AU15" i="1"/>
  <c r="AM15" i="1"/>
  <c r="BC14" i="1"/>
  <c r="AU14" i="1"/>
  <c r="AM14" i="1"/>
  <c r="BC13" i="1"/>
  <c r="AU13" i="1"/>
  <c r="AM13" i="1"/>
  <c r="BC12" i="1"/>
  <c r="AU12" i="1"/>
  <c r="AM12" i="1"/>
  <c r="BC11" i="1"/>
  <c r="AU11" i="1"/>
  <c r="AM11" i="1"/>
  <c r="BC10" i="1"/>
  <c r="AU10" i="1"/>
  <c r="AM10" i="1"/>
  <c r="BC9" i="1"/>
  <c r="AU9" i="1"/>
  <c r="AM9" i="1"/>
  <c r="BC8" i="1"/>
  <c r="AU8" i="1"/>
  <c r="AM8" i="1"/>
  <c r="BC7" i="1"/>
  <c r="AU7" i="1"/>
  <c r="AM7" i="1"/>
  <c r="BC6" i="1"/>
  <c r="AU6" i="1"/>
  <c r="AM6" i="1"/>
  <c r="BC5" i="1"/>
  <c r="AU5" i="1"/>
  <c r="AM5" i="1"/>
  <c r="BC4" i="1"/>
  <c r="AU4" i="1"/>
  <c r="AM4" i="1"/>
  <c r="BC3" i="1"/>
  <c r="AU3" i="1"/>
  <c r="AM3" i="1"/>
  <c r="BC2" i="1"/>
  <c r="AU2" i="1"/>
  <c r="AM2" i="1"/>
  <c r="BC1" i="1"/>
  <c r="AU1" i="1"/>
  <c r="AM1" i="1"/>
  <c r="AN2" i="1" l="1"/>
  <c r="AN18" i="1"/>
  <c r="AN26" i="1"/>
  <c r="AN32" i="1"/>
  <c r="AN1" i="1"/>
  <c r="AA5" i="1" s="1"/>
  <c r="C6" i="1" s="1"/>
  <c r="AN45" i="1"/>
  <c r="AN41" i="1"/>
  <c r="AN43" i="1"/>
  <c r="AN44" i="1"/>
  <c r="AN39" i="1"/>
  <c r="AN40" i="1"/>
  <c r="AN42" i="1"/>
  <c r="AN38" i="1"/>
  <c r="AN5" i="1"/>
  <c r="AN9" i="1"/>
  <c r="AN13" i="1"/>
  <c r="AN17" i="1"/>
  <c r="AN21" i="1"/>
  <c r="AN25" i="1"/>
  <c r="AN29" i="1"/>
  <c r="AN10" i="1"/>
  <c r="AN30" i="1"/>
  <c r="AN4" i="1"/>
  <c r="AN8" i="1"/>
  <c r="AN12" i="1"/>
  <c r="AN16" i="1"/>
  <c r="AN20" i="1"/>
  <c r="AN24" i="1"/>
  <c r="AN6" i="1"/>
  <c r="AN14" i="1"/>
  <c r="AN22" i="1"/>
  <c r="AN28" i="1"/>
  <c r="AN31" i="1"/>
  <c r="AN3" i="1"/>
  <c r="AN7" i="1"/>
  <c r="AN11" i="1"/>
  <c r="AN15" i="1"/>
  <c r="AN19" i="1"/>
  <c r="AN23" i="1"/>
  <c r="AN27" i="1"/>
  <c r="AN33" i="1"/>
  <c r="AN34" i="1"/>
  <c r="AN35" i="1"/>
  <c r="AN36" i="1"/>
  <c r="AN37" i="1"/>
  <c r="BD3" i="1"/>
  <c r="AV2" i="1"/>
  <c r="AV10" i="1"/>
  <c r="AV26" i="1"/>
  <c r="AV30" i="1"/>
  <c r="AV34" i="1"/>
  <c r="AV35" i="1"/>
  <c r="AV43" i="1"/>
  <c r="AV1" i="1"/>
  <c r="AV5" i="1"/>
  <c r="AV9" i="1"/>
  <c r="AV13" i="1"/>
  <c r="AV17" i="1"/>
  <c r="AV21" i="1"/>
  <c r="AV25" i="1"/>
  <c r="AV29" i="1"/>
  <c r="AV39" i="1"/>
  <c r="AV46" i="1"/>
  <c r="AV48" i="1"/>
  <c r="AV50" i="1"/>
  <c r="AV14" i="1"/>
  <c r="AV22" i="1"/>
  <c r="AV28" i="1"/>
  <c r="AV31" i="1"/>
  <c r="AV37" i="1"/>
  <c r="AV54" i="1"/>
  <c r="AV4" i="1"/>
  <c r="AV8" i="1"/>
  <c r="AV12" i="1"/>
  <c r="AV16" i="1"/>
  <c r="AV20" i="1"/>
  <c r="AV24" i="1"/>
  <c r="AV42" i="1"/>
  <c r="AV44" i="1"/>
  <c r="AV51" i="1"/>
  <c r="AV53" i="1"/>
  <c r="AV55" i="1"/>
  <c r="AV6" i="1"/>
  <c r="AV18" i="1"/>
  <c r="AV32" i="1"/>
  <c r="AV36" i="1"/>
  <c r="AV40" i="1"/>
  <c r="AV52" i="1"/>
  <c r="AV3" i="1"/>
  <c r="AV7" i="1"/>
  <c r="AV11" i="1"/>
  <c r="AV15" i="1"/>
  <c r="AV19" i="1"/>
  <c r="AV23" i="1"/>
  <c r="AV27" i="1"/>
  <c r="AV33" i="1"/>
  <c r="AV38" i="1"/>
  <c r="AV41" i="1"/>
  <c r="AV45" i="1"/>
  <c r="AV47" i="1"/>
  <c r="AV49" i="1"/>
  <c r="BD15" i="1"/>
  <c r="BD33" i="1"/>
  <c r="BD38" i="1"/>
  <c r="BD41" i="1"/>
  <c r="BD45" i="1"/>
  <c r="BD47" i="1"/>
  <c r="BD49" i="1"/>
  <c r="BD54" i="1"/>
  <c r="BD11" i="1"/>
  <c r="BD19" i="1"/>
  <c r="BD27" i="1"/>
  <c r="BD6" i="1"/>
  <c r="BD10" i="1"/>
  <c r="BD22" i="1"/>
  <c r="BD26" i="1"/>
  <c r="BD30" i="1"/>
  <c r="BD31" i="1"/>
  <c r="BD35" i="1"/>
  <c r="BD37" i="1"/>
  <c r="BD40" i="1"/>
  <c r="BD43" i="1"/>
  <c r="BD52" i="1"/>
  <c r="BD1" i="1"/>
  <c r="BD5" i="1"/>
  <c r="BD9" i="1"/>
  <c r="BD13" i="1"/>
  <c r="BD17" i="1"/>
  <c r="BD21" i="1"/>
  <c r="BD25" i="1"/>
  <c r="BD29" i="1"/>
  <c r="BD39" i="1"/>
  <c r="BD46" i="1"/>
  <c r="BD48" i="1"/>
  <c r="BD50" i="1"/>
  <c r="BD23" i="1"/>
  <c r="BD2" i="1"/>
  <c r="BD14" i="1"/>
  <c r="BD18" i="1"/>
  <c r="BD28" i="1"/>
  <c r="BD32" i="1"/>
  <c r="BD34" i="1"/>
  <c r="BD36" i="1"/>
  <c r="BD4" i="1"/>
  <c r="BD8" i="1"/>
  <c r="BD12" i="1"/>
  <c r="BD16" i="1"/>
  <c r="BD20" i="1"/>
  <c r="BD24" i="1"/>
  <c r="BD42" i="1"/>
  <c r="BD44" i="1"/>
  <c r="BD51" i="1"/>
  <c r="BD53" i="1"/>
  <c r="BD55" i="1"/>
  <c r="X14" i="1" l="1"/>
  <c r="AC14" i="1"/>
  <c r="X6" i="1"/>
  <c r="AC6" i="1"/>
  <c r="V5" i="1"/>
  <c r="V18" i="1" s="1"/>
  <c r="V13" i="1"/>
  <c r="AA13" i="1"/>
  <c r="AA6" i="1"/>
  <c r="V6" i="1"/>
  <c r="V16" i="1"/>
  <c r="AA16" i="1"/>
  <c r="AB15" i="1"/>
  <c r="W15" i="1"/>
  <c r="AB7" i="1"/>
  <c r="W7" i="1"/>
  <c r="AC12" i="1"/>
  <c r="X12" i="1"/>
  <c r="X11" i="1"/>
  <c r="AC11" i="1"/>
  <c r="W14" i="1"/>
  <c r="W40" i="1" s="1"/>
  <c r="AB14" i="1"/>
  <c r="W8" i="1"/>
  <c r="W34" i="1" s="1"/>
  <c r="AB8" i="1"/>
  <c r="V12" i="1"/>
  <c r="AA12" i="1"/>
  <c r="AC16" i="1"/>
  <c r="X16" i="1"/>
  <c r="AC8" i="1"/>
  <c r="X8" i="1"/>
  <c r="X13" i="1"/>
  <c r="AC13" i="1"/>
  <c r="V8" i="1"/>
  <c r="AA8" i="1"/>
  <c r="X10" i="1"/>
  <c r="AC10" i="1"/>
  <c r="V11" i="1"/>
  <c r="AA11" i="1"/>
  <c r="AC9" i="1"/>
  <c r="X9" i="1"/>
  <c r="W9" i="1"/>
  <c r="J11" i="1" s="1"/>
  <c r="J38" i="1" s="1"/>
  <c r="AB9" i="1"/>
  <c r="J12" i="1" s="1"/>
  <c r="J39" i="1" s="1"/>
  <c r="AB11" i="1"/>
  <c r="W11" i="1"/>
  <c r="V15" i="1"/>
  <c r="AA15" i="1"/>
  <c r="V7" i="1"/>
  <c r="AA7" i="1"/>
  <c r="AA33" i="1" s="1"/>
  <c r="W10" i="1"/>
  <c r="P11" i="1" s="1"/>
  <c r="P38" i="1" s="1"/>
  <c r="AB10" i="1"/>
  <c r="AB12" i="1"/>
  <c r="W12" i="1"/>
  <c r="W38" i="1" s="1"/>
  <c r="V9" i="1"/>
  <c r="AA9" i="1"/>
  <c r="AA10" i="1"/>
  <c r="V10" i="1"/>
  <c r="W6" i="1"/>
  <c r="AB6" i="1"/>
  <c r="AA14" i="1"/>
  <c r="V14" i="1"/>
  <c r="W16" i="1"/>
  <c r="AB16" i="1"/>
  <c r="W5" i="1"/>
  <c r="AB5" i="1"/>
  <c r="X15" i="1"/>
  <c r="AC15" i="1"/>
  <c r="W13" i="1"/>
  <c r="AB13" i="1"/>
  <c r="X7" i="1"/>
  <c r="X33" i="1" s="1"/>
  <c r="AC7" i="1"/>
  <c r="Q6" i="1" s="1"/>
  <c r="Q33" i="1" s="1"/>
  <c r="X5" i="1"/>
  <c r="AC5" i="1"/>
  <c r="E6" i="1" s="1"/>
  <c r="E33" i="1" s="1"/>
  <c r="D11" i="1"/>
  <c r="D38" i="1" s="1"/>
  <c r="P12" i="1"/>
  <c r="P39" i="1" s="1"/>
  <c r="AB40" i="1"/>
  <c r="D24" i="1"/>
  <c r="D51" i="1" s="1"/>
  <c r="AB35" i="1" l="1"/>
  <c r="AC33" i="1"/>
  <c r="D23" i="1"/>
  <c r="D50" i="1" s="1"/>
  <c r="W35" i="1"/>
  <c r="Z49" i="1" s="1"/>
  <c r="Z27" i="1"/>
  <c r="Q5" i="1"/>
  <c r="Q32" i="1" s="1"/>
  <c r="AD20" i="1"/>
  <c r="AE20" i="1" s="1"/>
  <c r="P7" i="1" s="1"/>
  <c r="AH7" i="1"/>
  <c r="AH33" i="1" s="1"/>
  <c r="J17" i="1"/>
  <c r="J44" i="1" s="1"/>
  <c r="AD18" i="1"/>
  <c r="AE18" i="1" s="1"/>
  <c r="D7" i="1" s="1"/>
  <c r="Z18" i="1"/>
  <c r="Z25" i="1"/>
  <c r="AC31" i="1"/>
  <c r="O6" i="1"/>
  <c r="O33" i="1" s="1"/>
  <c r="Z21" i="1"/>
  <c r="J18" i="1"/>
  <c r="J45" i="1" s="1"/>
  <c r="AB38" i="1"/>
  <c r="Z52" i="1" s="1"/>
  <c r="X31" i="1"/>
  <c r="E5" i="1"/>
  <c r="E32" i="1" s="1"/>
  <c r="AB36" i="1"/>
  <c r="C5" i="1"/>
  <c r="V31" i="1"/>
  <c r="D12" i="1"/>
  <c r="D39" i="1" s="1"/>
  <c r="Z22" i="1"/>
  <c r="AB34" i="1"/>
  <c r="Z48" i="1" s="1"/>
  <c r="W36" i="1"/>
  <c r="Z23" i="1"/>
  <c r="P18" i="1"/>
  <c r="P45" i="1" s="1"/>
  <c r="AB39" i="1"/>
  <c r="Z26" i="1"/>
  <c r="W39" i="1"/>
  <c r="P17" i="1"/>
  <c r="P44" i="1" s="1"/>
  <c r="V20" i="1"/>
  <c r="V33" i="1"/>
  <c r="V47" i="1" s="1"/>
  <c r="O5" i="1"/>
  <c r="O32" i="1" s="1"/>
  <c r="AF7" i="1"/>
  <c r="AA37" i="1"/>
  <c r="C18" i="1"/>
  <c r="C45" i="1" s="1"/>
  <c r="AH11" i="1"/>
  <c r="AH37" i="1" s="1"/>
  <c r="AC40" i="1"/>
  <c r="E24" i="1"/>
  <c r="E51" i="1" s="1"/>
  <c r="AC41" i="1"/>
  <c r="K24" i="1"/>
  <c r="K51" i="1" s="1"/>
  <c r="AH9" i="1"/>
  <c r="AH35" i="1" s="1"/>
  <c r="AA35" i="1"/>
  <c r="I12" i="1"/>
  <c r="I39" i="1" s="1"/>
  <c r="AD47" i="1"/>
  <c r="AE47" i="1" s="1"/>
  <c r="P34" i="1" s="1"/>
  <c r="X35" i="1"/>
  <c r="AD22" i="1"/>
  <c r="AE22" i="1" s="1"/>
  <c r="J13" i="1" s="1"/>
  <c r="K11" i="1"/>
  <c r="K38" i="1" s="1"/>
  <c r="Q23" i="1"/>
  <c r="Q50" i="1" s="1"/>
  <c r="AD29" i="1"/>
  <c r="AE29" i="1" s="1"/>
  <c r="P25" i="1" s="1"/>
  <c r="X42" i="1"/>
  <c r="W33" i="1"/>
  <c r="Z20" i="1"/>
  <c r="AA20" i="1" s="1"/>
  <c r="O7" i="1" s="1"/>
  <c r="P5" i="1"/>
  <c r="P32" i="1" s="1"/>
  <c r="AA39" i="1"/>
  <c r="AH13" i="1"/>
  <c r="AH39" i="1" s="1"/>
  <c r="O18" i="1"/>
  <c r="O45" i="1" s="1"/>
  <c r="Z24" i="1"/>
  <c r="D17" i="1"/>
  <c r="D44" i="1" s="1"/>
  <c r="W37" i="1"/>
  <c r="C12" i="1"/>
  <c r="C39" i="1" s="1"/>
  <c r="AA34" i="1"/>
  <c r="AH8" i="1"/>
  <c r="AH34" i="1" s="1"/>
  <c r="AC32" i="1"/>
  <c r="K6" i="1"/>
  <c r="K33" i="1" s="1"/>
  <c r="W32" i="1"/>
  <c r="Z19" i="1"/>
  <c r="J5" i="1"/>
  <c r="J32" i="1" s="1"/>
  <c r="X41" i="1"/>
  <c r="AD28" i="1"/>
  <c r="AE28" i="1" s="1"/>
  <c r="J25" i="1" s="1"/>
  <c r="K23" i="1"/>
  <c r="K50" i="1" s="1"/>
  <c r="AC35" i="1"/>
  <c r="K12" i="1"/>
  <c r="K39" i="1" s="1"/>
  <c r="AA31" i="1"/>
  <c r="C33" i="1"/>
  <c r="AH5" i="1"/>
  <c r="AH31" i="1" s="1"/>
  <c r="AC42" i="1"/>
  <c r="Q24" i="1"/>
  <c r="Q51" i="1" s="1"/>
  <c r="X38" i="1"/>
  <c r="AD25" i="1"/>
  <c r="AE25" i="1" s="1"/>
  <c r="J19" i="1" s="1"/>
  <c r="K17" i="1"/>
  <c r="K44" i="1" s="1"/>
  <c r="AB41" i="1"/>
  <c r="J24" i="1"/>
  <c r="J51" i="1" s="1"/>
  <c r="AA32" i="1"/>
  <c r="I6" i="1"/>
  <c r="I33" i="1" s="1"/>
  <c r="AH6" i="1"/>
  <c r="AH32" i="1" s="1"/>
  <c r="AB37" i="1"/>
  <c r="D18" i="1"/>
  <c r="D45" i="1" s="1"/>
  <c r="X37" i="1"/>
  <c r="E17" i="1"/>
  <c r="E44" i="1" s="1"/>
  <c r="AD24" i="1"/>
  <c r="AE24" i="1" s="1"/>
  <c r="D19" i="1" s="1"/>
  <c r="X36" i="1"/>
  <c r="Q11" i="1"/>
  <c r="Q38" i="1" s="1"/>
  <c r="AD23" i="1"/>
  <c r="AE23" i="1" s="1"/>
  <c r="P13" i="1" s="1"/>
  <c r="AD19" i="1"/>
  <c r="AE19" i="1" s="1"/>
  <c r="J7" i="1" s="1"/>
  <c r="X32" i="1"/>
  <c r="K5" i="1"/>
  <c r="K32" i="1" s="1"/>
  <c r="AB32" i="1"/>
  <c r="J6" i="1"/>
  <c r="J33" i="1" s="1"/>
  <c r="AB31" i="1"/>
  <c r="D6" i="1"/>
  <c r="D33" i="1" s="1"/>
  <c r="AA40" i="1"/>
  <c r="C24" i="1"/>
  <c r="C51" i="1" s="1"/>
  <c r="AH14" i="1"/>
  <c r="AH40" i="1" s="1"/>
  <c r="AC34" i="1"/>
  <c r="E12" i="1"/>
  <c r="E39" i="1" s="1"/>
  <c r="AH12" i="1"/>
  <c r="AH38" i="1" s="1"/>
  <c r="AA38" i="1"/>
  <c r="I18" i="1"/>
  <c r="I45" i="1" s="1"/>
  <c r="Z54" i="1"/>
  <c r="AC38" i="1"/>
  <c r="K18" i="1"/>
  <c r="K45" i="1" s="1"/>
  <c r="W41" i="1"/>
  <c r="J23" i="1"/>
  <c r="J50" i="1" s="1"/>
  <c r="Z28" i="1"/>
  <c r="W42" i="1"/>
  <c r="P23" i="1"/>
  <c r="P50" i="1" s="1"/>
  <c r="Z29" i="1"/>
  <c r="AC39" i="1"/>
  <c r="Q18" i="1"/>
  <c r="Q45" i="1" s="1"/>
  <c r="AC37" i="1"/>
  <c r="E18" i="1"/>
  <c r="E45" i="1" s="1"/>
  <c r="AC36" i="1"/>
  <c r="Q12" i="1"/>
  <c r="Q39" i="1" s="1"/>
  <c r="X40" i="1"/>
  <c r="AD27" i="1"/>
  <c r="AE27" i="1" s="1"/>
  <c r="D25" i="1" s="1"/>
  <c r="E23" i="1"/>
  <c r="E50" i="1" s="1"/>
  <c r="W31" i="1"/>
  <c r="D5" i="1"/>
  <c r="D32" i="1" s="1"/>
  <c r="I24" i="1"/>
  <c r="I51" i="1" s="1"/>
  <c r="AH15" i="1"/>
  <c r="AH41" i="1" s="1"/>
  <c r="AA41" i="1"/>
  <c r="X34" i="1"/>
  <c r="AD21" i="1"/>
  <c r="E11" i="1"/>
  <c r="E38" i="1" s="1"/>
  <c r="AB33" i="1"/>
  <c r="P6" i="1"/>
  <c r="P33" i="1" s="1"/>
  <c r="AA42" i="1"/>
  <c r="O24" i="1"/>
  <c r="O51" i="1" s="1"/>
  <c r="AH16" i="1"/>
  <c r="AH42" i="1" s="1"/>
  <c r="AB42" i="1"/>
  <c r="P24" i="1"/>
  <c r="P51" i="1" s="1"/>
  <c r="AA36" i="1"/>
  <c r="O12" i="1"/>
  <c r="O39" i="1" s="1"/>
  <c r="AH10" i="1"/>
  <c r="AH36" i="1" s="1"/>
  <c r="X39" i="1"/>
  <c r="AD26" i="1"/>
  <c r="Q17" i="1"/>
  <c r="Q44" i="1" s="1"/>
  <c r="AA18" i="1" l="1"/>
  <c r="C7" i="1" s="1"/>
  <c r="W18" i="1"/>
  <c r="AD45" i="1"/>
  <c r="AE45" i="1" s="1"/>
  <c r="D34" i="1" s="1"/>
  <c r="Z50" i="1"/>
  <c r="AA28" i="1"/>
  <c r="I25" i="1" s="1"/>
  <c r="AD54" i="1"/>
  <c r="AE54" i="1" s="1"/>
  <c r="D52" i="1" s="1"/>
  <c r="AD55" i="1"/>
  <c r="AE55" i="1" s="1"/>
  <c r="J52" i="1" s="1"/>
  <c r="V45" i="1"/>
  <c r="Z55" i="1"/>
  <c r="AD46" i="1"/>
  <c r="AE46" i="1" s="1"/>
  <c r="J34" i="1" s="1"/>
  <c r="AA25" i="1"/>
  <c r="I19" i="1" s="1"/>
  <c r="AA22" i="1"/>
  <c r="I13" i="1" s="1"/>
  <c r="Z56" i="1"/>
  <c r="AA54" i="1"/>
  <c r="C52" i="1" s="1"/>
  <c r="AA23" i="1"/>
  <c r="O13" i="1" s="1"/>
  <c r="AA27" i="1"/>
  <c r="C25" i="1" s="1"/>
  <c r="AD56" i="1"/>
  <c r="AE56" i="1" s="1"/>
  <c r="P52" i="1" s="1"/>
  <c r="Z53" i="1"/>
  <c r="AD53" i="1"/>
  <c r="AE53" i="1" s="1"/>
  <c r="P46" i="1" s="1"/>
  <c r="Z51" i="1"/>
  <c r="V22" i="1"/>
  <c r="W22" i="1" s="1"/>
  <c r="H13" i="1" s="1"/>
  <c r="I11" i="1"/>
  <c r="I38" i="1" s="1"/>
  <c r="V35" i="1"/>
  <c r="V49" i="1" s="1"/>
  <c r="AF9" i="1"/>
  <c r="AE21" i="1"/>
  <c r="D13" i="1" s="1"/>
  <c r="AA21" i="1"/>
  <c r="C13" i="1" s="1"/>
  <c r="AA29" i="1"/>
  <c r="O25" i="1" s="1"/>
  <c r="AD52" i="1"/>
  <c r="AE52" i="1" s="1"/>
  <c r="J46" i="1" s="1"/>
  <c r="AA19" i="1"/>
  <c r="I7" i="1" s="1"/>
  <c r="V37" i="1"/>
  <c r="V51" i="1" s="1"/>
  <c r="C17" i="1"/>
  <c r="C44" i="1" s="1"/>
  <c r="AF11" i="1"/>
  <c r="V24" i="1"/>
  <c r="W24" i="1" s="1"/>
  <c r="B19" i="1" s="1"/>
  <c r="W20" i="1"/>
  <c r="N7" i="1" s="1"/>
  <c r="V26" i="1"/>
  <c r="W26" i="1" s="1"/>
  <c r="N19" i="1" s="1"/>
  <c r="O17" i="1"/>
  <c r="O44" i="1" s="1"/>
  <c r="AF13" i="1"/>
  <c r="V39" i="1"/>
  <c r="V53" i="1" s="1"/>
  <c r="V38" i="1"/>
  <c r="V52" i="1" s="1"/>
  <c r="V25" i="1"/>
  <c r="W25" i="1" s="1"/>
  <c r="H19" i="1" s="1"/>
  <c r="AF12" i="1"/>
  <c r="I17" i="1"/>
  <c r="I44" i="1" s="1"/>
  <c r="V23" i="1"/>
  <c r="W23" i="1" s="1"/>
  <c r="N13" i="1" s="1"/>
  <c r="O11" i="1"/>
  <c r="O38" i="1" s="1"/>
  <c r="V36" i="1"/>
  <c r="V50" i="1" s="1"/>
  <c r="AF10" i="1"/>
  <c r="AD50" i="1"/>
  <c r="V32" i="1"/>
  <c r="V46" i="1" s="1"/>
  <c r="V19" i="1"/>
  <c r="W19" i="1" s="1"/>
  <c r="H7" i="1" s="1"/>
  <c r="AF6" i="1"/>
  <c r="I5" i="1"/>
  <c r="I32" i="1" s="1"/>
  <c r="AE26" i="1"/>
  <c r="P19" i="1" s="1"/>
  <c r="AA26" i="1"/>
  <c r="O19" i="1" s="1"/>
  <c r="AD48" i="1"/>
  <c r="V40" i="1"/>
  <c r="V54" i="1" s="1"/>
  <c r="C23" i="1"/>
  <c r="C50" i="1" s="1"/>
  <c r="V27" i="1"/>
  <c r="W27" i="1" s="1"/>
  <c r="B25" i="1" s="1"/>
  <c r="AF14" i="1"/>
  <c r="Z45" i="1"/>
  <c r="AA45" i="1" s="1"/>
  <c r="C34" i="1" s="1"/>
  <c r="V21" i="1"/>
  <c r="W21" i="1" s="1"/>
  <c r="B13" i="1" s="1"/>
  <c r="AF8" i="1"/>
  <c r="V34" i="1"/>
  <c r="V48" i="1" s="1"/>
  <c r="W48" i="1" s="1"/>
  <c r="B40" i="1" s="1"/>
  <c r="C11" i="1"/>
  <c r="C38" i="1" s="1"/>
  <c r="V41" i="1"/>
  <c r="V55" i="1" s="1"/>
  <c r="I23" i="1"/>
  <c r="I50" i="1" s="1"/>
  <c r="V28" i="1"/>
  <c r="W28" i="1" s="1"/>
  <c r="H25" i="1" s="1"/>
  <c r="AF15" i="1"/>
  <c r="AD51" i="1"/>
  <c r="AE51" i="1" s="1"/>
  <c r="D46" i="1" s="1"/>
  <c r="Z46" i="1"/>
  <c r="AA24" i="1"/>
  <c r="C19" i="1" s="1"/>
  <c r="V29" i="1"/>
  <c r="W29" i="1" s="1"/>
  <c r="N25" i="1" s="1"/>
  <c r="AF16" i="1"/>
  <c r="V42" i="1"/>
  <c r="V56" i="1" s="1"/>
  <c r="O23" i="1"/>
  <c r="O50" i="1" s="1"/>
  <c r="Z47" i="1"/>
  <c r="AA47" i="1" s="1"/>
  <c r="O34" i="1" s="1"/>
  <c r="B7" i="1"/>
  <c r="AF5" i="1"/>
  <c r="AF31" i="1" s="1"/>
  <c r="C32" i="1"/>
  <c r="AD49" i="1"/>
  <c r="AE49" i="1" s="1"/>
  <c r="J40" i="1" s="1"/>
  <c r="AF33" i="1"/>
  <c r="AJ7" i="1"/>
  <c r="AJ33" i="1" s="1"/>
  <c r="W52" i="1" l="1"/>
  <c r="H46" i="1" s="1"/>
  <c r="AA46" i="1"/>
  <c r="I34" i="1" s="1"/>
  <c r="W54" i="1"/>
  <c r="B52" i="1" s="1"/>
  <c r="W55" i="1"/>
  <c r="H52" i="1" s="1"/>
  <c r="AA55" i="1"/>
  <c r="I52" i="1" s="1"/>
  <c r="W45" i="1"/>
  <c r="W56" i="1"/>
  <c r="N52" i="1" s="1"/>
  <c r="AA52" i="1"/>
  <c r="I46" i="1" s="1"/>
  <c r="AA53" i="1"/>
  <c r="O46" i="1" s="1"/>
  <c r="W53" i="1"/>
  <c r="N46" i="1" s="1"/>
  <c r="AA56" i="1"/>
  <c r="O52" i="1" s="1"/>
  <c r="W49" i="1"/>
  <c r="H40" i="1" s="1"/>
  <c r="W47" i="1"/>
  <c r="N34" i="1" s="1"/>
  <c r="AJ5" i="1"/>
  <c r="AJ31" i="1" s="1"/>
  <c r="AE50" i="1"/>
  <c r="P40" i="1" s="1"/>
  <c r="AA50" i="1"/>
  <c r="O40" i="1" s="1"/>
  <c r="AF42" i="1"/>
  <c r="AJ16" i="1"/>
  <c r="AJ42" i="1" s="1"/>
  <c r="AA49" i="1"/>
  <c r="I40" i="1" s="1"/>
  <c r="AF40" i="1"/>
  <c r="AJ14" i="1"/>
  <c r="AJ40" i="1" s="1"/>
  <c r="AE48" i="1"/>
  <c r="D40" i="1" s="1"/>
  <c r="AA48" i="1"/>
  <c r="C40" i="1" s="1"/>
  <c r="AF32" i="1"/>
  <c r="AJ6" i="1"/>
  <c r="AJ32" i="1" s="1"/>
  <c r="AF36" i="1"/>
  <c r="AJ10" i="1"/>
  <c r="AJ36" i="1" s="1"/>
  <c r="AJ11" i="1"/>
  <c r="AJ37" i="1" s="1"/>
  <c r="AF37" i="1"/>
  <c r="AF34" i="1"/>
  <c r="AJ8" i="1"/>
  <c r="AJ34" i="1" s="1"/>
  <c r="W50" i="1"/>
  <c r="N40" i="1" s="1"/>
  <c r="AF38" i="1"/>
  <c r="AJ12" i="1"/>
  <c r="AJ38" i="1" s="1"/>
  <c r="AJ13" i="1"/>
  <c r="AJ39" i="1" s="1"/>
  <c r="AF39" i="1"/>
  <c r="AA51" i="1"/>
  <c r="C46" i="1" s="1"/>
  <c r="Q35" i="1"/>
  <c r="P35" i="1"/>
  <c r="O35" i="1"/>
  <c r="N35" i="1"/>
  <c r="B34" i="1"/>
  <c r="AF41" i="1"/>
  <c r="AJ15" i="1"/>
  <c r="AJ41" i="1" s="1"/>
  <c r="W46" i="1"/>
  <c r="H34" i="1" s="1"/>
  <c r="W51" i="1"/>
  <c r="B46" i="1" s="1"/>
  <c r="AF35" i="1"/>
  <c r="AJ9" i="1"/>
  <c r="AJ35" i="1" s="1"/>
  <c r="J53" i="1" l="1"/>
  <c r="I53" i="1"/>
  <c r="H53" i="1"/>
  <c r="K53" i="1"/>
  <c r="C47" i="1"/>
  <c r="B47" i="1"/>
  <c r="E47" i="1"/>
  <c r="D47" i="1"/>
  <c r="P53" i="1"/>
  <c r="O53" i="1"/>
  <c r="N53" i="1"/>
  <c r="Q53" i="1"/>
  <c r="E35" i="1"/>
  <c r="B35" i="1"/>
  <c r="C35" i="1"/>
  <c r="D35" i="1"/>
  <c r="H41" i="1"/>
  <c r="J41" i="1"/>
  <c r="K41" i="1"/>
  <c r="I41" i="1"/>
  <c r="O47" i="1"/>
  <c r="N47" i="1"/>
  <c r="Q47" i="1"/>
  <c r="P47" i="1"/>
  <c r="B41" i="1"/>
  <c r="D41" i="1"/>
  <c r="C41" i="1"/>
  <c r="E41" i="1"/>
  <c r="N41" i="1"/>
  <c r="P41" i="1"/>
  <c r="O41" i="1"/>
  <c r="Q41" i="1"/>
  <c r="I47" i="1"/>
  <c r="H47" i="1"/>
  <c r="K47" i="1"/>
  <c r="J47" i="1"/>
  <c r="K35" i="1"/>
  <c r="I35" i="1"/>
  <c r="H35" i="1"/>
  <c r="J35" i="1"/>
  <c r="D53" i="1"/>
  <c r="C53" i="1"/>
  <c r="B53" i="1"/>
  <c r="E53" i="1"/>
</calcChain>
</file>

<file path=xl/sharedStrings.xml><?xml version="1.0" encoding="utf-8"?>
<sst xmlns="http://schemas.openxmlformats.org/spreadsheetml/2006/main" count="51" uniqueCount="20">
  <si>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</si>
  <si>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</si>
  <si>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</si>
  <si>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</si>
  <si>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</si>
  <si>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</si>
  <si>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</si>
  <si>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</si>
  <si>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</si>
  <si>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</si>
  <si>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</si>
  <si>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</si>
  <si>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5"/>
  </si>
  <si>
    <t>＝</t>
    <phoneticPr fontId="5"/>
  </si>
  <si>
    <t>＝</t>
    <phoneticPr fontId="5"/>
  </si>
  <si>
    <t>＋</t>
    <phoneticPr fontId="6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</si>
  <si>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</si>
  <si>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</si>
  <si>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</si>
  <si>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>３けた下○つき</t>
    </r>
    <r>
      <rPr>
        <b/>
        <sz val="28"/>
        <color rgb="FFFF0000"/>
        <rFont val="UD デジタル 教科書体 N-R"/>
        <family val="1"/>
        <charset val="128"/>
      </rPr>
      <t xml:space="preserve"> 百位くり上がり</t>
    </r>
    <rPh sb="2" eb="3">
      <t>ザン</t>
    </rPh>
    <rPh sb="3" eb="5">
      <t>ヒッサン</t>
    </rPh>
    <rPh sb="9" eb="10">
      <t>シタ</t>
    </rPh>
    <rPh sb="14" eb="15">
      <t>ヒャク</t>
    </rPh>
    <rPh sb="15" eb="16">
      <t>イ</t>
    </rPh>
    <rPh sb="18" eb="19">
      <t>ア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</si>
</sst>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9" fillId="0" borderId="8" xfId="0" applyFont="1" applyBorder="1" applyAlignment="1">
      <alignment vertical="top"/>
    </xf>
    <xf numFmtId="0" fontId="14" fillId="0" borderId="15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9" fillId="0" borderId="16" xfId="0" applyFont="1" applyBorder="1" applyAlignment="1">
      <alignment vertical="center"/>
    </xf>
    <xf numFmtId="0" fontId="9" fillId="0" borderId="15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16" xfId="0" applyFont="1" applyBorder="1" applyAlignment="1">
      <alignment vertical="top"/>
    </xf>
    <xf numFmtId="0" fontId="18" fillId="0" borderId="15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top"/>
    </xf>
    <xf numFmtId="0" fontId="17" fillId="0" borderId="20" xfId="0" applyFont="1" applyBorder="1" applyAlignment="1">
      <alignment horizontal="center" vertical="top"/>
    </xf>
    <xf numFmtId="0" fontId="20" fillId="0" borderId="20" xfId="0" applyFont="1" applyBorder="1" applyAlignment="1">
      <alignment horizontal="center"/>
    </xf>
    <xf numFmtId="0" fontId="20" fillId="0" borderId="21" xfId="0" applyFont="1" applyBorder="1" applyAlignment="1">
      <alignment horizontal="center"/>
    </xf>
    <xf numFmtId="0" fontId="16" fillId="0" borderId="15" xfId="0" applyFont="1" applyBorder="1" applyAlignment="1">
      <alignment vertical="top"/>
    </xf>
    <xf numFmtId="0" fontId="16" fillId="0" borderId="15" xfId="0" applyFont="1" applyBorder="1" applyAlignment="1">
      <alignment vertical="center"/>
    </xf>
    <xf numFmtId="0" fontId="16" fillId="0" borderId="15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8" fillId="0" borderId="0" xfId="0" applyFont="1" applyFill="1">
      <alignment vertical="center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3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1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19" width="3.375" style="2" customWidth="1"/>
    <col min="20" max="20" width="3.375" style="2" hidden="1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4.375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16384" width="9" style="2"/>
  </cols>
  <sheetData>
    <row r="1" spans="1:60" ht="33.75" customHeight="1" thickBot="1" x14ac:dyDescent="0.3">
      <c r="A1" s="58" t="s">
        <v>19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9">
        <v>1</v>
      </c>
      <c r="R1" s="59"/>
      <c r="S1" s="1"/>
      <c r="T1" s="1"/>
      <c r="V1" s="3" t="s">
        <v>0</v>
      </c>
      <c r="AA1" s="3" t="s">
        <v>1</v>
      </c>
      <c r="AJ1" s="35" t="s">
        <v>7</v>
      </c>
      <c r="AL1" s="3" t="s">
        <v>2</v>
      </c>
      <c r="AM1" s="4">
        <f ca="1">RAND()</f>
        <v>0.76411585431445428</v>
      </c>
      <c r="AN1" s="3">
        <f ca="1">RANK(AM1,$AM$1:$AM$45,)</f>
        <v>11</v>
      </c>
      <c r="AO1" s="1"/>
      <c r="AP1" s="1">
        <v>1</v>
      </c>
      <c r="AQ1" s="1">
        <v>1</v>
      </c>
      <c r="AR1" s="1">
        <v>9</v>
      </c>
      <c r="AS1" s="1"/>
      <c r="AT1" s="3" t="s">
        <v>3</v>
      </c>
      <c r="AU1" s="4">
        <f ca="1">RAND()</f>
        <v>0.85781455379062577</v>
      </c>
      <c r="AV1" s="3">
        <f ca="1">RANK(AU1,$AU$1:$AU$55,)</f>
        <v>7</v>
      </c>
      <c r="AW1" s="1"/>
      <c r="AX1" s="1">
        <v>1</v>
      </c>
      <c r="AY1" s="1">
        <v>0</v>
      </c>
      <c r="AZ1" s="1">
        <v>0</v>
      </c>
      <c r="BB1" s="3" t="s">
        <v>4</v>
      </c>
      <c r="BC1" s="4">
        <f ca="1">RAND()</f>
        <v>0.24365554459205241</v>
      </c>
      <c r="BD1" s="3">
        <f ca="1">RANK(BC1,$BC$1:$BC$55,)</f>
        <v>40</v>
      </c>
      <c r="BE1" s="1"/>
      <c r="BF1" s="1">
        <v>1</v>
      </c>
      <c r="BG1" s="1">
        <v>0</v>
      </c>
      <c r="BH1" s="1">
        <v>0</v>
      </c>
    </row>
    <row r="2" spans="1:60" ht="38.25" customHeight="1" thickBot="1" x14ac:dyDescent="0.3">
      <c r="B2" s="51" t="s">
        <v>5</v>
      </c>
      <c r="C2" s="52"/>
      <c r="D2" s="52"/>
      <c r="E2" s="53"/>
      <c r="F2" s="54" t="s">
        <v>6</v>
      </c>
      <c r="G2" s="55"/>
      <c r="H2" s="56"/>
      <c r="I2" s="55"/>
      <c r="J2" s="55"/>
      <c r="K2" s="55"/>
      <c r="L2" s="55"/>
      <c r="M2" s="55"/>
      <c r="N2" s="55"/>
      <c r="O2" s="55"/>
      <c r="P2" s="55"/>
      <c r="Q2" s="57"/>
      <c r="S2" s="1"/>
      <c r="T2" s="1"/>
      <c r="AM2" s="4">
        <f t="shared" ref="AM2:AM45" ca="1" si="0">RAND()</f>
        <v>0.88408469131217038</v>
      </c>
      <c r="AN2" s="3">
        <f t="shared" ref="AN2:AN45" ca="1" si="1">RANK(AM2,$AM$1:$AM$45,)</f>
        <v>5</v>
      </c>
      <c r="AP2" s="1">
        <v>2</v>
      </c>
      <c r="AQ2" s="1">
        <v>2</v>
      </c>
      <c r="AR2" s="1">
        <v>8</v>
      </c>
      <c r="AS2" s="1"/>
      <c r="AU2" s="4">
        <f t="shared" ref="AU2:AU55" ca="1" si="2">RAND()</f>
        <v>0.93632768746142025</v>
      </c>
      <c r="AV2" s="3">
        <f t="shared" ref="AV2:AV55" ca="1" si="3">RANK(AU2,$AU$1:$AU$55,)</f>
        <v>3</v>
      </c>
      <c r="AW2" s="1"/>
      <c r="AX2" s="1">
        <v>2</v>
      </c>
      <c r="AY2" s="1">
        <v>0</v>
      </c>
      <c r="AZ2" s="1">
        <v>1</v>
      </c>
      <c r="BC2" s="4">
        <f t="shared" ref="BC2:BC55" ca="1" si="4">RAND()</f>
        <v>0.17803322585912029</v>
      </c>
      <c r="BD2" s="3">
        <f t="shared" ref="BD2:BD55" ca="1" si="5">RANK(BC2,$BC$1:$BC$55,)</f>
        <v>43</v>
      </c>
      <c r="BE2" s="1"/>
      <c r="BF2" s="1">
        <v>2</v>
      </c>
      <c r="BG2" s="1">
        <v>0</v>
      </c>
      <c r="BH2" s="1">
        <v>1</v>
      </c>
    </row>
    <row r="3" spans="1:60" ht="17.100000000000001" customHeight="1" x14ac:dyDescent="0.25">
      <c r="C3" s="5"/>
      <c r="D3" s="5"/>
      <c r="E3" s="5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S3" s="1"/>
      <c r="T3" s="1"/>
      <c r="AM3" s="4">
        <f t="shared" ca="1" si="0"/>
        <v>0.80022897603006682</v>
      </c>
      <c r="AN3" s="3">
        <f t="shared" ca="1" si="1"/>
        <v>9</v>
      </c>
      <c r="AP3" s="1">
        <v>3</v>
      </c>
      <c r="AQ3" s="1">
        <v>2</v>
      </c>
      <c r="AR3" s="1">
        <v>9</v>
      </c>
      <c r="AS3" s="1"/>
      <c r="AU3" s="4">
        <f t="shared" ca="1" si="2"/>
        <v>0.7743330304309356</v>
      </c>
      <c r="AV3" s="3">
        <f t="shared" ca="1" si="3"/>
        <v>14</v>
      </c>
      <c r="AW3" s="1"/>
      <c r="AX3" s="1">
        <v>3</v>
      </c>
      <c r="AY3" s="1">
        <v>0</v>
      </c>
      <c r="AZ3" s="1">
        <v>2</v>
      </c>
      <c r="BC3" s="4">
        <f t="shared" ca="1" si="4"/>
        <v>0.28937329027500269</v>
      </c>
      <c r="BD3" s="3">
        <f t="shared" ca="1" si="5"/>
        <v>37</v>
      </c>
      <c r="BE3" s="1"/>
      <c r="BF3" s="1">
        <v>3</v>
      </c>
      <c r="BG3" s="1">
        <v>0</v>
      </c>
      <c r="BH3" s="1">
        <v>2</v>
      </c>
    </row>
    <row r="4" spans="1:60" ht="17.100000000000001" customHeight="1" x14ac:dyDescent="0.25">
      <c r="A4" s="7"/>
      <c r="B4" s="8"/>
      <c r="C4" s="9"/>
      <c r="D4" s="8"/>
      <c r="E4" s="8"/>
      <c r="F4" s="10"/>
      <c r="G4" s="7"/>
      <c r="H4" s="8"/>
      <c r="I4" s="9"/>
      <c r="J4" s="8"/>
      <c r="K4" s="8"/>
      <c r="L4" s="10"/>
      <c r="M4" s="7"/>
      <c r="N4" s="8"/>
      <c r="O4" s="9"/>
      <c r="P4" s="8"/>
      <c r="Q4" s="8"/>
      <c r="R4" s="10"/>
      <c r="S4" s="1"/>
      <c r="T4" s="1"/>
      <c r="AM4" s="4">
        <f t="shared" ca="1" si="0"/>
        <v>0.57710814453408976</v>
      </c>
      <c r="AN4" s="3">
        <f t="shared" ca="1" si="1"/>
        <v>20</v>
      </c>
      <c r="AP4" s="1">
        <v>4</v>
      </c>
      <c r="AQ4" s="1">
        <v>3</v>
      </c>
      <c r="AR4" s="1">
        <v>7</v>
      </c>
      <c r="AS4" s="1"/>
      <c r="AU4" s="4">
        <f t="shared" ca="1" si="2"/>
        <v>0.38917347431795213</v>
      </c>
      <c r="AV4" s="3">
        <f t="shared" ca="1" si="3"/>
        <v>29</v>
      </c>
      <c r="AW4" s="1"/>
      <c r="AX4" s="1">
        <v>4</v>
      </c>
      <c r="AY4" s="1">
        <v>0</v>
      </c>
      <c r="AZ4" s="1">
        <v>3</v>
      </c>
      <c r="BC4" s="4">
        <f t="shared" ca="1" si="4"/>
        <v>2.6719917881873889E-2</v>
      </c>
      <c r="BD4" s="3">
        <f t="shared" ca="1" si="5"/>
        <v>54</v>
      </c>
      <c r="BE4" s="1"/>
      <c r="BF4" s="1">
        <v>4</v>
      </c>
      <c r="BG4" s="1">
        <v>0</v>
      </c>
      <c r="BH4" s="1">
        <v>3</v>
      </c>
    </row>
    <row r="5" spans="1:60" ht="39.950000000000003" customHeight="1" x14ac:dyDescent="0.25">
      <c r="A5" s="11"/>
      <c r="B5" s="6"/>
      <c r="C5" s="12">
        <f ca="1">V5</f>
        <v>5</v>
      </c>
      <c r="D5" s="12">
        <f ca="1">W5</f>
        <v>0</v>
      </c>
      <c r="E5" s="12">
        <f ca="1">X5</f>
        <v>4</v>
      </c>
      <c r="F5" s="13"/>
      <c r="G5" s="11"/>
      <c r="H5" s="6"/>
      <c r="I5" s="12">
        <f ca="1">V6</f>
        <v>3</v>
      </c>
      <c r="J5" s="12">
        <f ca="1">W6</f>
        <v>0</v>
      </c>
      <c r="K5" s="12">
        <f ca="1">X6</f>
        <v>5</v>
      </c>
      <c r="L5" s="13"/>
      <c r="M5" s="11"/>
      <c r="N5" s="6"/>
      <c r="O5" s="12">
        <f ca="1">V7</f>
        <v>4</v>
      </c>
      <c r="P5" s="12">
        <f ca="1">W7</f>
        <v>1</v>
      </c>
      <c r="Q5" s="12">
        <f ca="1">X7</f>
        <v>4</v>
      </c>
      <c r="R5" s="13"/>
      <c r="S5" s="1"/>
      <c r="T5" s="1"/>
      <c r="U5" s="1">
        <v>1</v>
      </c>
      <c r="V5" s="14">
        <f ca="1">VLOOKUP($AN1,$AP$1:$AR$101,2,FALSE)</f>
        <v>5</v>
      </c>
      <c r="W5" s="14">
        <f ca="1">VLOOKUP($AV1,$AX$1:$AZ$101,2,FALSE)</f>
        <v>0</v>
      </c>
      <c r="X5" s="14">
        <f ca="1">VLOOKUP($BD1,$BF$1:$BH$101,2,FALSE)</f>
        <v>4</v>
      </c>
      <c r="Y5" s="15"/>
      <c r="Z5" s="1">
        <v>1</v>
      </c>
      <c r="AA5" s="14">
        <f ca="1">VLOOKUP($AN1,$AP$1:$AR$101,3,FALSE)</f>
        <v>5</v>
      </c>
      <c r="AB5" s="14">
        <f ca="1">VLOOKUP($AV1,$AX$1:$AZ$101,3,FALSE)</f>
        <v>6</v>
      </c>
      <c r="AC5" s="14">
        <f t="shared" ref="AC5:AC16" ca="1" si="6">VLOOKUP($BD1,$BF$1:$BH$101,3,FALSE)</f>
        <v>5</v>
      </c>
      <c r="AD5" s="15"/>
      <c r="AE5" s="1">
        <v>1</v>
      </c>
      <c r="AF5" s="16">
        <f ca="1">V5*100+W5*10+X5</f>
        <v>504</v>
      </c>
      <c r="AG5" s="17" t="s">
        <v>8</v>
      </c>
      <c r="AH5" s="17">
        <f ca="1">AA5*100+AB5*10+AC5</f>
        <v>565</v>
      </c>
      <c r="AI5" s="18" t="s">
        <v>9</v>
      </c>
      <c r="AJ5" s="14">
        <f ca="1">AF5+AH5</f>
        <v>1069</v>
      </c>
      <c r="AK5" s="15"/>
      <c r="AM5" s="4">
        <f t="shared" ca="1" si="0"/>
        <v>0.27854273403981544</v>
      </c>
      <c r="AN5" s="3">
        <f t="shared" ca="1" si="1"/>
        <v>32</v>
      </c>
      <c r="AP5" s="1">
        <v>5</v>
      </c>
      <c r="AQ5" s="1">
        <v>3</v>
      </c>
      <c r="AR5" s="1">
        <v>8</v>
      </c>
      <c r="AS5" s="1"/>
      <c r="AU5" s="4">
        <f t="shared" ca="1" si="2"/>
        <v>0.36937001777866485</v>
      </c>
      <c r="AV5" s="3">
        <f t="shared" ca="1" si="3"/>
        <v>33</v>
      </c>
      <c r="AW5" s="1"/>
      <c r="AX5" s="1">
        <v>5</v>
      </c>
      <c r="AY5" s="1">
        <v>0</v>
      </c>
      <c r="AZ5" s="1">
        <v>4</v>
      </c>
      <c r="BC5" s="4">
        <f t="shared" ca="1" si="4"/>
        <v>0.24659649367987968</v>
      </c>
      <c r="BD5" s="3">
        <f t="shared" ca="1" si="5"/>
        <v>39</v>
      </c>
      <c r="BE5" s="1"/>
      <c r="BF5" s="1">
        <v>5</v>
      </c>
      <c r="BG5" s="1">
        <v>0</v>
      </c>
      <c r="BH5" s="1">
        <v>4</v>
      </c>
    </row>
    <row r="6" spans="1:60" ht="39.950000000000003" customHeight="1" x14ac:dyDescent="0.25">
      <c r="A6" s="19"/>
      <c r="B6" s="20" t="s">
        <v>10</v>
      </c>
      <c r="C6" s="12">
        <f ca="1">AA5</f>
        <v>5</v>
      </c>
      <c r="D6" s="12">
        <f ca="1">AB5</f>
        <v>6</v>
      </c>
      <c r="E6" s="12">
        <f ca="1">AC5</f>
        <v>5</v>
      </c>
      <c r="F6" s="21"/>
      <c r="G6" s="22"/>
      <c r="H6" s="20" t="s">
        <v>11</v>
      </c>
      <c r="I6" s="12">
        <f ca="1">AA6</f>
        <v>8</v>
      </c>
      <c r="J6" s="12">
        <f ca="1">AB6</f>
        <v>2</v>
      </c>
      <c r="K6" s="12">
        <f ca="1">AC6</f>
        <v>2</v>
      </c>
      <c r="L6" s="21"/>
      <c r="M6" s="22"/>
      <c r="N6" s="20" t="s">
        <v>11</v>
      </c>
      <c r="O6" s="12">
        <f ca="1">AA7</f>
        <v>8</v>
      </c>
      <c r="P6" s="12">
        <f ca="1">AB7</f>
        <v>3</v>
      </c>
      <c r="Q6" s="12">
        <f ca="1">AC7</f>
        <v>2</v>
      </c>
      <c r="R6" s="23"/>
      <c r="S6" s="1"/>
      <c r="T6" s="1"/>
      <c r="U6" s="1">
        <v>2</v>
      </c>
      <c r="V6" s="14">
        <f ca="1">VLOOKUP($AN2,$AP$1:$AR$101,2,FALSE)</f>
        <v>3</v>
      </c>
      <c r="W6" s="14">
        <f t="shared" ref="W6:W16" ca="1" si="7">VLOOKUP($AV2,$AX$1:$AZ$101,2,FALSE)</f>
        <v>0</v>
      </c>
      <c r="X6" s="14">
        <f t="shared" ref="X6:X16" ca="1" si="8">VLOOKUP($BD2,$BF$1:$BH$101,2,FALSE)</f>
        <v>5</v>
      </c>
      <c r="Y6" s="15"/>
      <c r="Z6" s="1">
        <v>2</v>
      </c>
      <c r="AA6" s="14">
        <f t="shared" ref="AA6:AA16" ca="1" si="9">VLOOKUP($AN2,$AP$1:$AR$101,3,FALSE)</f>
        <v>8</v>
      </c>
      <c r="AB6" s="14">
        <f t="shared" ref="AB6:AB16" ca="1" si="10">VLOOKUP($AV2,$AX$1:$AZ$101,3,FALSE)</f>
        <v>2</v>
      </c>
      <c r="AC6" s="14">
        <f t="shared" ca="1" si="6"/>
        <v>2</v>
      </c>
      <c r="AD6" s="15"/>
      <c r="AE6" s="1">
        <v>2</v>
      </c>
      <c r="AF6" s="16">
        <f t="shared" ref="AF6:AF16" ca="1" si="11">V6*100+W6*10+X6</f>
        <v>305</v>
      </c>
      <c r="AG6" s="17" t="s">
        <v>12</v>
      </c>
      <c r="AH6" s="17">
        <f t="shared" ref="AH6:AH16" ca="1" si="12">AA6*100+AB6*10+AC6</f>
        <v>822</v>
      </c>
      <c r="AI6" s="18" t="s">
        <v>13</v>
      </c>
      <c r="AJ6" s="14">
        <f t="shared" ref="AJ6:AJ16" ca="1" si="13">AF6+AH6</f>
        <v>1127</v>
      </c>
      <c r="AK6" s="15"/>
      <c r="AM6" s="4">
        <f t="shared" ca="1" si="0"/>
        <v>0.94219755192740451</v>
      </c>
      <c r="AN6" s="3">
        <f t="shared" ca="1" si="1"/>
        <v>4</v>
      </c>
      <c r="AP6" s="1">
        <v>6</v>
      </c>
      <c r="AQ6" s="1">
        <v>3</v>
      </c>
      <c r="AR6" s="1">
        <v>9</v>
      </c>
      <c r="AS6" s="1"/>
      <c r="AU6" s="4">
        <f t="shared" ca="1" si="2"/>
        <v>0.56450565834167377</v>
      </c>
      <c r="AV6" s="3">
        <f t="shared" ca="1" si="3"/>
        <v>24</v>
      </c>
      <c r="AW6" s="1"/>
      <c r="AX6" s="1">
        <v>6</v>
      </c>
      <c r="AY6" s="1">
        <v>0</v>
      </c>
      <c r="AZ6" s="1">
        <v>5</v>
      </c>
      <c r="BC6" s="4">
        <f t="shared" ca="1" si="4"/>
        <v>0.3961701826303311</v>
      </c>
      <c r="BD6" s="3">
        <f t="shared" ca="1" si="5"/>
        <v>31</v>
      </c>
      <c r="BE6" s="1"/>
      <c r="BF6" s="1">
        <v>6</v>
      </c>
      <c r="BG6" s="1">
        <v>0</v>
      </c>
      <c r="BH6" s="1">
        <v>5</v>
      </c>
    </row>
    <row r="7" spans="1:60" ht="26.1" customHeight="1" x14ac:dyDescent="0.25">
      <c r="A7" s="31"/>
      <c r="B7" s="45" t="str">
        <f ca="1">W18</f>
        <v>◯</v>
      </c>
      <c r="C7" s="46" t="str">
        <f ca="1">AA18</f>
        <v/>
      </c>
      <c r="D7" s="47" t="str">
        <f ca="1">AE18</f>
        <v/>
      </c>
      <c r="E7" s="48"/>
      <c r="F7" s="21"/>
      <c r="G7" s="24"/>
      <c r="H7" s="45" t="str">
        <f ca="1">W19</f>
        <v>◯</v>
      </c>
      <c r="I7" s="46" t="str">
        <f ca="1">AA19</f>
        <v/>
      </c>
      <c r="J7" s="47" t="str">
        <f ca="1">AE19</f>
        <v/>
      </c>
      <c r="K7" s="48"/>
      <c r="L7" s="21"/>
      <c r="M7" s="24"/>
      <c r="N7" s="45" t="str">
        <f ca="1">W20</f>
        <v>◯</v>
      </c>
      <c r="O7" s="46" t="str">
        <f ca="1">AA20</f>
        <v/>
      </c>
      <c r="P7" s="47" t="str">
        <f ca="1">AE20</f>
        <v/>
      </c>
      <c r="Q7" s="48"/>
      <c r="R7" s="23"/>
      <c r="S7" s="1"/>
      <c r="T7" s="1"/>
      <c r="U7" s="1">
        <v>3</v>
      </c>
      <c r="V7" s="14">
        <f t="shared" ref="V7:V16" ca="1" si="14">VLOOKUP($AN3,$AP$1:$AR$101,2,FALSE)</f>
        <v>4</v>
      </c>
      <c r="W7" s="14">
        <f t="shared" ca="1" si="7"/>
        <v>1</v>
      </c>
      <c r="X7" s="14">
        <f t="shared" ca="1" si="8"/>
        <v>4</v>
      </c>
      <c r="Y7" s="15"/>
      <c r="Z7" s="1">
        <v>3</v>
      </c>
      <c r="AA7" s="14">
        <f t="shared" ca="1" si="9"/>
        <v>8</v>
      </c>
      <c r="AB7" s="14">
        <f t="shared" ca="1" si="10"/>
        <v>3</v>
      </c>
      <c r="AC7" s="14">
        <f t="shared" ca="1" si="6"/>
        <v>2</v>
      </c>
      <c r="AD7" s="15"/>
      <c r="AE7" s="1">
        <v>3</v>
      </c>
      <c r="AF7" s="16">
        <f t="shared" ca="1" si="11"/>
        <v>414</v>
      </c>
      <c r="AG7" s="17" t="s">
        <v>8</v>
      </c>
      <c r="AH7" s="17">
        <f t="shared" ca="1" si="12"/>
        <v>832</v>
      </c>
      <c r="AI7" s="18" t="s">
        <v>9</v>
      </c>
      <c r="AJ7" s="14">
        <f t="shared" ca="1" si="13"/>
        <v>1246</v>
      </c>
      <c r="AK7" s="15"/>
      <c r="AM7" s="4">
        <f t="shared" ca="1" si="0"/>
        <v>0.15453680880502008</v>
      </c>
      <c r="AN7" s="3">
        <f t="shared" ca="1" si="1"/>
        <v>39</v>
      </c>
      <c r="AP7" s="1">
        <v>7</v>
      </c>
      <c r="AQ7" s="1">
        <v>4</v>
      </c>
      <c r="AR7" s="1">
        <v>6</v>
      </c>
      <c r="AS7" s="1"/>
      <c r="AU7" s="4">
        <f t="shared" ca="1" si="2"/>
        <v>0.71121176223084237</v>
      </c>
      <c r="AV7" s="3">
        <f t="shared" ca="1" si="3"/>
        <v>19</v>
      </c>
      <c r="AW7" s="1"/>
      <c r="AX7" s="1">
        <v>7</v>
      </c>
      <c r="AY7" s="1">
        <v>0</v>
      </c>
      <c r="AZ7" s="1">
        <v>6</v>
      </c>
      <c r="BC7" s="4">
        <f t="shared" ca="1" si="4"/>
        <v>0.17077562361939069</v>
      </c>
      <c r="BD7" s="3">
        <v>39</v>
      </c>
      <c r="BE7" s="1"/>
      <c r="BF7" s="1">
        <v>7</v>
      </c>
      <c r="BG7" s="1">
        <v>0</v>
      </c>
      <c r="BH7" s="1">
        <v>6</v>
      </c>
    </row>
    <row r="8" spans="1:60" ht="45" customHeight="1" x14ac:dyDescent="0.25">
      <c r="A8" s="27"/>
      <c r="B8" s="25"/>
      <c r="C8" s="25"/>
      <c r="D8" s="26"/>
      <c r="E8" s="26"/>
      <c r="F8" s="13"/>
      <c r="G8" s="27"/>
      <c r="H8" s="25"/>
      <c r="I8" s="25"/>
      <c r="J8" s="26"/>
      <c r="K8" s="26"/>
      <c r="L8" s="13"/>
      <c r="M8" s="27"/>
      <c r="N8" s="25"/>
      <c r="O8" s="25"/>
      <c r="P8" s="26"/>
      <c r="Q8" s="26"/>
      <c r="R8" s="13"/>
      <c r="S8" s="1"/>
      <c r="T8" s="1"/>
      <c r="U8" s="1">
        <v>4</v>
      </c>
      <c r="V8" s="14">
        <f t="shared" ca="1" si="14"/>
        <v>6</v>
      </c>
      <c r="W8" s="14">
        <f t="shared" ca="1" si="7"/>
        <v>3</v>
      </c>
      <c r="X8" s="14">
        <f t="shared" ca="1" si="8"/>
        <v>8</v>
      </c>
      <c r="Y8" s="15"/>
      <c r="Z8" s="1">
        <v>4</v>
      </c>
      <c r="AA8" s="14">
        <f t="shared" ca="1" si="9"/>
        <v>8</v>
      </c>
      <c r="AB8" s="14">
        <f t="shared" ca="1" si="10"/>
        <v>1</v>
      </c>
      <c r="AC8" s="14">
        <f t="shared" ca="1" si="6"/>
        <v>1</v>
      </c>
      <c r="AD8" s="15"/>
      <c r="AE8" s="1">
        <v>4</v>
      </c>
      <c r="AF8" s="16">
        <f t="shared" ca="1" si="11"/>
        <v>638</v>
      </c>
      <c r="AG8" s="17" t="s">
        <v>8</v>
      </c>
      <c r="AH8" s="17">
        <f t="shared" ca="1" si="12"/>
        <v>811</v>
      </c>
      <c r="AI8" s="18" t="s">
        <v>13</v>
      </c>
      <c r="AJ8" s="14">
        <f t="shared" ca="1" si="13"/>
        <v>1449</v>
      </c>
      <c r="AK8" s="15"/>
      <c r="AM8" s="4">
        <f t="shared" ca="1" si="0"/>
        <v>0.79844665248711588</v>
      </c>
      <c r="AN8" s="3">
        <f t="shared" ca="1" si="1"/>
        <v>10</v>
      </c>
      <c r="AP8" s="1">
        <v>8</v>
      </c>
      <c r="AQ8" s="1">
        <v>4</v>
      </c>
      <c r="AR8" s="1">
        <v>7</v>
      </c>
      <c r="AS8" s="1"/>
      <c r="AU8" s="4">
        <f t="shared" ca="1" si="2"/>
        <v>0.80325505114273033</v>
      </c>
      <c r="AV8" s="3">
        <f t="shared" ca="1" si="3"/>
        <v>11</v>
      </c>
      <c r="AW8" s="1"/>
      <c r="AX8" s="1">
        <v>8</v>
      </c>
      <c r="AY8" s="1">
        <v>0</v>
      </c>
      <c r="AZ8" s="1">
        <v>7</v>
      </c>
      <c r="BC8" s="4">
        <f t="shared" ca="1" si="4"/>
        <v>0.60098407878365434</v>
      </c>
      <c r="BD8" s="3">
        <f t="shared" ca="1" si="5"/>
        <v>22</v>
      </c>
      <c r="BE8" s="1"/>
      <c r="BF8" s="1">
        <v>8</v>
      </c>
      <c r="BG8" s="1">
        <v>0</v>
      </c>
      <c r="BH8" s="1">
        <v>7</v>
      </c>
    </row>
    <row r="9" spans="1:60" ht="17.100000000000001" customHeight="1" x14ac:dyDescent="0.25">
      <c r="A9" s="28"/>
      <c r="B9" s="29"/>
      <c r="C9" s="29"/>
      <c r="D9" s="29"/>
      <c r="E9" s="29"/>
      <c r="F9" s="30"/>
      <c r="G9" s="28"/>
      <c r="H9" s="29"/>
      <c r="I9" s="29"/>
      <c r="J9" s="29"/>
      <c r="K9" s="29"/>
      <c r="L9" s="30"/>
      <c r="M9" s="28"/>
      <c r="N9" s="29"/>
      <c r="O9" s="29"/>
      <c r="P9" s="29"/>
      <c r="Q9" s="29"/>
      <c r="R9" s="30"/>
      <c r="S9" s="1"/>
      <c r="T9" s="1"/>
      <c r="U9" s="1">
        <v>5</v>
      </c>
      <c r="V9" s="14">
        <f t="shared" ca="1" si="14"/>
        <v>8</v>
      </c>
      <c r="W9" s="14">
        <f t="shared" ca="1" si="7"/>
        <v>3</v>
      </c>
      <c r="X9" s="14">
        <f t="shared" ca="1" si="8"/>
        <v>4</v>
      </c>
      <c r="Y9" s="15"/>
      <c r="Z9" s="1">
        <v>5</v>
      </c>
      <c r="AA9" s="14">
        <f t="shared" ca="1" si="9"/>
        <v>5</v>
      </c>
      <c r="AB9" s="14">
        <f t="shared" ca="1" si="10"/>
        <v>5</v>
      </c>
      <c r="AC9" s="14">
        <f t="shared" ca="1" si="6"/>
        <v>4</v>
      </c>
      <c r="AD9" s="15"/>
      <c r="AE9" s="1">
        <v>5</v>
      </c>
      <c r="AF9" s="16">
        <f t="shared" ca="1" si="11"/>
        <v>834</v>
      </c>
      <c r="AG9" s="17" t="s">
        <v>12</v>
      </c>
      <c r="AH9" s="17">
        <f t="shared" ca="1" si="12"/>
        <v>554</v>
      </c>
      <c r="AI9" s="18" t="s">
        <v>14</v>
      </c>
      <c r="AJ9" s="14">
        <f t="shared" ca="1" si="13"/>
        <v>1388</v>
      </c>
      <c r="AK9" s="15"/>
      <c r="AM9" s="4">
        <f t="shared" ca="1" si="0"/>
        <v>0.18022045635861561</v>
      </c>
      <c r="AN9" s="3">
        <f t="shared" ca="1" si="1"/>
        <v>36</v>
      </c>
      <c r="AP9" s="1">
        <v>9</v>
      </c>
      <c r="AQ9" s="1">
        <v>4</v>
      </c>
      <c r="AR9" s="1">
        <v>8</v>
      </c>
      <c r="AS9" s="1"/>
      <c r="AU9" s="4">
        <f t="shared" ca="1" si="2"/>
        <v>0.18633521608344938</v>
      </c>
      <c r="AV9" s="3">
        <f t="shared" ca="1" si="3"/>
        <v>41</v>
      </c>
      <c r="AW9" s="1"/>
      <c r="AX9" s="1">
        <v>9</v>
      </c>
      <c r="AY9" s="1">
        <v>0</v>
      </c>
      <c r="AZ9" s="1">
        <v>8</v>
      </c>
      <c r="BC9" s="4">
        <f t="shared" ca="1" si="4"/>
        <v>0.80183348041550417</v>
      </c>
      <c r="BD9" s="3">
        <f t="shared" ca="1" si="5"/>
        <v>12</v>
      </c>
      <c r="BE9" s="1"/>
      <c r="BF9" s="1">
        <v>9</v>
      </c>
      <c r="BG9" s="1">
        <v>0</v>
      </c>
      <c r="BH9" s="1">
        <v>8</v>
      </c>
    </row>
    <row r="10" spans="1:60" ht="17.100000000000001" customHeight="1" x14ac:dyDescent="0.25">
      <c r="A10" s="7"/>
      <c r="B10" s="8"/>
      <c r="C10" s="9"/>
      <c r="D10" s="8"/>
      <c r="E10" s="8"/>
      <c r="F10" s="10"/>
      <c r="G10" s="7"/>
      <c r="H10" s="8"/>
      <c r="I10" s="9"/>
      <c r="J10" s="8"/>
      <c r="K10" s="8"/>
      <c r="L10" s="10"/>
      <c r="M10" s="7"/>
      <c r="N10" s="8"/>
      <c r="O10" s="9"/>
      <c r="P10" s="8"/>
      <c r="Q10" s="8"/>
      <c r="R10" s="10"/>
      <c r="S10" s="1"/>
      <c r="T10" s="1"/>
      <c r="U10" s="1">
        <v>6</v>
      </c>
      <c r="V10" s="14">
        <f t="shared" ca="1" si="14"/>
        <v>3</v>
      </c>
      <c r="W10" s="14">
        <f t="shared" ca="1" si="7"/>
        <v>2</v>
      </c>
      <c r="X10" s="14">
        <f t="shared" ca="1" si="8"/>
        <v>3</v>
      </c>
      <c r="Y10" s="15"/>
      <c r="Z10" s="1">
        <v>6</v>
      </c>
      <c r="AA10" s="14">
        <f t="shared" ca="1" si="9"/>
        <v>7</v>
      </c>
      <c r="AB10" s="14">
        <f t="shared" ca="1" si="10"/>
        <v>4</v>
      </c>
      <c r="AC10" s="14">
        <f t="shared" ca="1" si="6"/>
        <v>3</v>
      </c>
      <c r="AD10" s="15"/>
      <c r="AE10" s="1">
        <v>6</v>
      </c>
      <c r="AF10" s="16">
        <f t="shared" ca="1" si="11"/>
        <v>323</v>
      </c>
      <c r="AG10" s="17" t="s">
        <v>12</v>
      </c>
      <c r="AH10" s="17">
        <f t="shared" ca="1" si="12"/>
        <v>743</v>
      </c>
      <c r="AI10" s="18" t="s">
        <v>13</v>
      </c>
      <c r="AJ10" s="14">
        <f t="shared" ca="1" si="13"/>
        <v>1066</v>
      </c>
      <c r="AK10" s="15"/>
      <c r="AM10" s="4">
        <f t="shared" ca="1" si="0"/>
        <v>0.86035641961113096</v>
      </c>
      <c r="AN10" s="3">
        <f t="shared" ca="1" si="1"/>
        <v>6</v>
      </c>
      <c r="AP10" s="1">
        <v>10</v>
      </c>
      <c r="AQ10" s="1">
        <v>4</v>
      </c>
      <c r="AR10" s="1">
        <v>9</v>
      </c>
      <c r="AS10" s="1"/>
      <c r="AU10" s="4">
        <f t="shared" ca="1" si="2"/>
        <v>0.76987209829748615</v>
      </c>
      <c r="AV10" s="3">
        <f t="shared" ca="1" si="3"/>
        <v>15</v>
      </c>
      <c r="AW10" s="1"/>
      <c r="AX10" s="1">
        <v>10</v>
      </c>
      <c r="AY10" s="1">
        <v>0</v>
      </c>
      <c r="AZ10" s="1">
        <v>9</v>
      </c>
      <c r="BC10" s="4">
        <f t="shared" ca="1" si="4"/>
        <v>0.69453893176447723</v>
      </c>
      <c r="BD10" s="3">
        <f t="shared" ca="1" si="5"/>
        <v>15</v>
      </c>
      <c r="BE10" s="1"/>
      <c r="BF10" s="1">
        <v>10</v>
      </c>
      <c r="BG10" s="1">
        <v>0</v>
      </c>
      <c r="BH10" s="1">
        <v>9</v>
      </c>
    </row>
    <row r="11" spans="1:60" ht="39.950000000000003" customHeight="1" x14ac:dyDescent="0.25">
      <c r="A11" s="11"/>
      <c r="B11" s="6"/>
      <c r="C11" s="12">
        <f ca="1">V8</f>
        <v>6</v>
      </c>
      <c r="D11" s="12">
        <f ca="1">W8</f>
        <v>3</v>
      </c>
      <c r="E11" s="12">
        <f ca="1">X8</f>
        <v>8</v>
      </c>
      <c r="F11" s="13"/>
      <c r="G11" s="11"/>
      <c r="H11" s="6"/>
      <c r="I11" s="12">
        <f ca="1">V9</f>
        <v>8</v>
      </c>
      <c r="J11" s="12">
        <f ca="1">W9</f>
        <v>3</v>
      </c>
      <c r="K11" s="12">
        <f ca="1">X9</f>
        <v>4</v>
      </c>
      <c r="L11" s="13"/>
      <c r="M11" s="11"/>
      <c r="N11" s="6"/>
      <c r="O11" s="12">
        <f ca="1">V10</f>
        <v>3</v>
      </c>
      <c r="P11" s="12">
        <f ca="1">W10</f>
        <v>2</v>
      </c>
      <c r="Q11" s="12">
        <f ca="1">X10</f>
        <v>3</v>
      </c>
      <c r="R11" s="13"/>
      <c r="S11" s="1"/>
      <c r="T11" s="1"/>
      <c r="U11" s="1">
        <v>7</v>
      </c>
      <c r="V11" s="14">
        <f t="shared" ca="1" si="14"/>
        <v>9</v>
      </c>
      <c r="W11" s="14">
        <f t="shared" ca="1" si="7"/>
        <v>1</v>
      </c>
      <c r="X11" s="14">
        <f t="shared" si="8"/>
        <v>4</v>
      </c>
      <c r="Y11" s="15"/>
      <c r="Z11" s="1">
        <v>7</v>
      </c>
      <c r="AA11" s="14">
        <f t="shared" ca="1" si="9"/>
        <v>3</v>
      </c>
      <c r="AB11" s="14">
        <f t="shared" ca="1" si="10"/>
        <v>8</v>
      </c>
      <c r="AC11" s="14">
        <f t="shared" si="6"/>
        <v>4</v>
      </c>
      <c r="AD11" s="15"/>
      <c r="AE11" s="1">
        <v>7</v>
      </c>
      <c r="AF11" s="16">
        <f t="shared" ca="1" si="11"/>
        <v>914</v>
      </c>
      <c r="AG11" s="17" t="s">
        <v>12</v>
      </c>
      <c r="AH11" s="17">
        <f t="shared" ca="1" si="12"/>
        <v>384</v>
      </c>
      <c r="AI11" s="18" t="s">
        <v>14</v>
      </c>
      <c r="AJ11" s="14">
        <f t="shared" ca="1" si="13"/>
        <v>1298</v>
      </c>
      <c r="AK11" s="15"/>
      <c r="AM11" s="4">
        <f t="shared" ca="1" si="0"/>
        <v>0.2485113454081147</v>
      </c>
      <c r="AN11" s="3">
        <f t="shared" ca="1" si="1"/>
        <v>34</v>
      </c>
      <c r="AP11" s="1">
        <v>11</v>
      </c>
      <c r="AQ11" s="1">
        <v>5</v>
      </c>
      <c r="AR11" s="1">
        <v>5</v>
      </c>
      <c r="AS11" s="1"/>
      <c r="AU11" s="4">
        <f t="shared" ca="1" si="2"/>
        <v>0.57200394822550482</v>
      </c>
      <c r="AV11" s="3">
        <f t="shared" ca="1" si="3"/>
        <v>23</v>
      </c>
      <c r="AW11" s="1"/>
      <c r="AX11" s="1">
        <v>11</v>
      </c>
      <c r="AY11" s="1">
        <v>1</v>
      </c>
      <c r="AZ11" s="1">
        <v>0</v>
      </c>
      <c r="BC11" s="4">
        <f t="shared" ca="1" si="4"/>
        <v>0.93437833861529973</v>
      </c>
      <c r="BD11" s="3">
        <f t="shared" ca="1" si="5"/>
        <v>5</v>
      </c>
      <c r="BE11" s="1"/>
      <c r="BF11" s="1">
        <v>11</v>
      </c>
      <c r="BG11" s="1">
        <v>1</v>
      </c>
      <c r="BH11" s="1">
        <v>0</v>
      </c>
    </row>
    <row r="12" spans="1:60" ht="39.950000000000003" customHeight="1" x14ac:dyDescent="0.25">
      <c r="A12" s="19"/>
      <c r="B12" s="20" t="s">
        <v>10</v>
      </c>
      <c r="C12" s="12">
        <f ca="1">AA8</f>
        <v>8</v>
      </c>
      <c r="D12" s="12">
        <f ca="1">AB8</f>
        <v>1</v>
      </c>
      <c r="E12" s="12">
        <f ca="1">AC8</f>
        <v>1</v>
      </c>
      <c r="F12" s="21"/>
      <c r="G12" s="22"/>
      <c r="H12" s="20" t="s">
        <v>15</v>
      </c>
      <c r="I12" s="12">
        <f ca="1">AA9</f>
        <v>5</v>
      </c>
      <c r="J12" s="12">
        <f ca="1">AB9</f>
        <v>5</v>
      </c>
      <c r="K12" s="12">
        <f ca="1">AC9</f>
        <v>4</v>
      </c>
      <c r="L12" s="21"/>
      <c r="M12" s="22"/>
      <c r="N12" s="20" t="s">
        <v>15</v>
      </c>
      <c r="O12" s="12">
        <f ca="1">AA10</f>
        <v>7</v>
      </c>
      <c r="P12" s="12">
        <f ca="1">AB10</f>
        <v>4</v>
      </c>
      <c r="Q12" s="12">
        <f ca="1">AC10</f>
        <v>3</v>
      </c>
      <c r="R12" s="23"/>
      <c r="S12" s="1"/>
      <c r="T12" s="1"/>
      <c r="U12" s="1">
        <v>8</v>
      </c>
      <c r="V12" s="14">
        <f t="shared" ca="1" si="14"/>
        <v>4</v>
      </c>
      <c r="W12" s="14">
        <f t="shared" ca="1" si="7"/>
        <v>1</v>
      </c>
      <c r="X12" s="14">
        <f t="shared" ca="1" si="8"/>
        <v>2</v>
      </c>
      <c r="Y12" s="15"/>
      <c r="Z12" s="1">
        <v>8</v>
      </c>
      <c r="AA12" s="14">
        <f t="shared" ca="1" si="9"/>
        <v>9</v>
      </c>
      <c r="AB12" s="14">
        <f t="shared" ca="1" si="10"/>
        <v>0</v>
      </c>
      <c r="AC12" s="14">
        <f t="shared" ca="1" si="6"/>
        <v>2</v>
      </c>
      <c r="AD12" s="15"/>
      <c r="AE12" s="1">
        <v>8</v>
      </c>
      <c r="AF12" s="16">
        <f t="shared" ca="1" si="11"/>
        <v>412</v>
      </c>
      <c r="AG12" s="17" t="s">
        <v>8</v>
      </c>
      <c r="AH12" s="17">
        <f t="shared" ca="1" si="12"/>
        <v>902</v>
      </c>
      <c r="AI12" s="18" t="s">
        <v>14</v>
      </c>
      <c r="AJ12" s="14">
        <f t="shared" ca="1" si="13"/>
        <v>1314</v>
      </c>
      <c r="AK12" s="15"/>
      <c r="AM12" s="4">
        <f t="shared" ca="1" si="0"/>
        <v>0.97926599073218135</v>
      </c>
      <c r="AN12" s="3">
        <f t="shared" ca="1" si="1"/>
        <v>2</v>
      </c>
      <c r="AP12" s="1">
        <v>12</v>
      </c>
      <c r="AQ12" s="1">
        <v>5</v>
      </c>
      <c r="AR12" s="1">
        <v>6</v>
      </c>
      <c r="AS12" s="1"/>
      <c r="AU12" s="4">
        <f t="shared" ca="1" si="2"/>
        <v>0.37809371069534081</v>
      </c>
      <c r="AV12" s="3">
        <f t="shared" ca="1" si="3"/>
        <v>32</v>
      </c>
      <c r="AW12" s="1"/>
      <c r="AX12" s="1">
        <v>12</v>
      </c>
      <c r="AY12" s="1">
        <v>1</v>
      </c>
      <c r="AZ12" s="1">
        <v>1</v>
      </c>
      <c r="BC12" s="4">
        <f t="shared" ca="1" si="4"/>
        <v>0.22726961650045463</v>
      </c>
      <c r="BD12" s="3">
        <f t="shared" ca="1" si="5"/>
        <v>41</v>
      </c>
      <c r="BE12" s="1"/>
      <c r="BF12" s="1">
        <v>12</v>
      </c>
      <c r="BG12" s="1">
        <v>1</v>
      </c>
      <c r="BH12" s="1">
        <v>1</v>
      </c>
    </row>
    <row r="13" spans="1:60" ht="26.1" customHeight="1" x14ac:dyDescent="0.25">
      <c r="A13" s="24"/>
      <c r="B13" s="45" t="str">
        <f ca="1">W21</f>
        <v>◯</v>
      </c>
      <c r="C13" s="46" t="str">
        <f ca="1">AA21</f>
        <v/>
      </c>
      <c r="D13" s="47" t="str">
        <f ca="1">AE21</f>
        <v/>
      </c>
      <c r="E13" s="48"/>
      <c r="F13" s="21"/>
      <c r="G13" s="24"/>
      <c r="H13" s="45" t="str">
        <f ca="1">W22</f>
        <v>◯</v>
      </c>
      <c r="I13" s="46" t="str">
        <f ca="1">AA22</f>
        <v/>
      </c>
      <c r="J13" s="47" t="str">
        <f ca="1">AE22</f>
        <v/>
      </c>
      <c r="K13" s="48"/>
      <c r="L13" s="21"/>
      <c r="M13" s="24"/>
      <c r="N13" s="45" t="str">
        <f ca="1">W23</f>
        <v>◯</v>
      </c>
      <c r="O13" s="46" t="str">
        <f ca="1">AA23</f>
        <v/>
      </c>
      <c r="P13" s="47" t="str">
        <f ca="1">AE23</f>
        <v/>
      </c>
      <c r="Q13" s="48"/>
      <c r="R13" s="23"/>
      <c r="S13" s="1"/>
      <c r="T13" s="1"/>
      <c r="U13" s="1">
        <v>9</v>
      </c>
      <c r="V13" s="14">
        <f t="shared" ca="1" si="14"/>
        <v>8</v>
      </c>
      <c r="W13" s="14">
        <f t="shared" ca="1" si="7"/>
        <v>5</v>
      </c>
      <c r="X13" s="14">
        <f t="shared" ca="1" si="8"/>
        <v>1</v>
      </c>
      <c r="Y13" s="15"/>
      <c r="Z13" s="1">
        <v>9</v>
      </c>
      <c r="AA13" s="14">
        <f t="shared" ca="1" si="9"/>
        <v>9</v>
      </c>
      <c r="AB13" s="14">
        <f t="shared" ca="1" si="10"/>
        <v>0</v>
      </c>
      <c r="AC13" s="14">
        <f t="shared" ca="1" si="6"/>
        <v>1</v>
      </c>
      <c r="AD13" s="15"/>
      <c r="AE13" s="1">
        <v>9</v>
      </c>
      <c r="AF13" s="16">
        <f t="shared" ca="1" si="11"/>
        <v>851</v>
      </c>
      <c r="AG13" s="17" t="s">
        <v>8</v>
      </c>
      <c r="AH13" s="17">
        <f t="shared" ca="1" si="12"/>
        <v>901</v>
      </c>
      <c r="AI13" s="18" t="s">
        <v>14</v>
      </c>
      <c r="AJ13" s="14">
        <f t="shared" ca="1" si="13"/>
        <v>1752</v>
      </c>
      <c r="AK13" s="15"/>
      <c r="AM13" s="4">
        <f t="shared" ca="1" si="0"/>
        <v>0.3275157486387007</v>
      </c>
      <c r="AN13" s="3">
        <f t="shared" ca="1" si="1"/>
        <v>28</v>
      </c>
      <c r="AP13" s="1">
        <v>13</v>
      </c>
      <c r="AQ13" s="1">
        <v>5</v>
      </c>
      <c r="AR13" s="1">
        <v>7</v>
      </c>
      <c r="AS13" s="1"/>
      <c r="AU13" s="4">
        <f t="shared" ca="1" si="2"/>
        <v>0.15976410178522105</v>
      </c>
      <c r="AV13" s="3">
        <f t="shared" ca="1" si="3"/>
        <v>46</v>
      </c>
      <c r="AW13" s="1"/>
      <c r="AX13" s="1">
        <v>13</v>
      </c>
      <c r="AY13" s="1">
        <v>1</v>
      </c>
      <c r="AZ13" s="1">
        <v>2</v>
      </c>
      <c r="BC13" s="4">
        <f t="shared" ca="1" si="4"/>
        <v>0.96907761805432435</v>
      </c>
      <c r="BD13" s="3">
        <f t="shared" ca="1" si="5"/>
        <v>1</v>
      </c>
      <c r="BE13" s="1"/>
      <c r="BF13" s="1">
        <v>13</v>
      </c>
      <c r="BG13" s="1">
        <v>1</v>
      </c>
      <c r="BH13" s="1">
        <v>2</v>
      </c>
    </row>
    <row r="14" spans="1:60" ht="45" customHeight="1" x14ac:dyDescent="0.25">
      <c r="A14" s="27"/>
      <c r="B14" s="25"/>
      <c r="C14" s="32"/>
      <c r="D14" s="33"/>
      <c r="E14" s="33"/>
      <c r="F14" s="13"/>
      <c r="G14" s="27"/>
      <c r="H14" s="25"/>
      <c r="I14" s="32"/>
      <c r="J14" s="33"/>
      <c r="K14" s="33"/>
      <c r="L14" s="13"/>
      <c r="M14" s="27"/>
      <c r="N14" s="25"/>
      <c r="O14" s="32"/>
      <c r="P14" s="33"/>
      <c r="Q14" s="33"/>
      <c r="R14" s="13"/>
      <c r="S14" s="1"/>
      <c r="T14" s="1"/>
      <c r="U14" s="1">
        <v>10</v>
      </c>
      <c r="V14" s="14">
        <f t="shared" ca="1" si="14"/>
        <v>3</v>
      </c>
      <c r="W14" s="14">
        <f t="shared" ca="1" si="7"/>
        <v>1</v>
      </c>
      <c r="X14" s="14">
        <f t="shared" ca="1" si="8"/>
        <v>1</v>
      </c>
      <c r="Y14" s="15"/>
      <c r="Z14" s="1">
        <v>10</v>
      </c>
      <c r="AA14" s="14">
        <f t="shared" ca="1" si="9"/>
        <v>9</v>
      </c>
      <c r="AB14" s="14">
        <f t="shared" ca="1" si="10"/>
        <v>4</v>
      </c>
      <c r="AC14" s="14">
        <f t="shared" ca="1" si="6"/>
        <v>4</v>
      </c>
      <c r="AD14" s="15"/>
      <c r="AE14" s="1">
        <v>10</v>
      </c>
      <c r="AF14" s="16">
        <f t="shared" ca="1" si="11"/>
        <v>311</v>
      </c>
      <c r="AG14" s="17" t="s">
        <v>12</v>
      </c>
      <c r="AH14" s="17">
        <f t="shared" ca="1" si="12"/>
        <v>944</v>
      </c>
      <c r="AI14" s="18" t="s">
        <v>14</v>
      </c>
      <c r="AJ14" s="14">
        <f t="shared" ca="1" si="13"/>
        <v>1255</v>
      </c>
      <c r="AK14" s="15"/>
      <c r="AM14" s="4">
        <f t="shared" ca="1" si="0"/>
        <v>0.44243241562517888</v>
      </c>
      <c r="AN14" s="3">
        <f t="shared" ca="1" si="1"/>
        <v>24</v>
      </c>
      <c r="AP14" s="1">
        <v>14</v>
      </c>
      <c r="AQ14" s="1">
        <v>5</v>
      </c>
      <c r="AR14" s="1">
        <v>8</v>
      </c>
      <c r="AS14" s="1"/>
      <c r="AU14" s="4">
        <f t="shared" ca="1" si="2"/>
        <v>0.72718536503130915</v>
      </c>
      <c r="AV14" s="3">
        <f t="shared" ca="1" si="3"/>
        <v>17</v>
      </c>
      <c r="AW14" s="1"/>
      <c r="AX14" s="1">
        <v>14</v>
      </c>
      <c r="AY14" s="1">
        <v>1</v>
      </c>
      <c r="AZ14" s="1">
        <v>3</v>
      </c>
      <c r="BC14" s="4">
        <f t="shared" ca="1" si="4"/>
        <v>0.95557126413460114</v>
      </c>
      <c r="BD14" s="3">
        <f t="shared" ca="1" si="5"/>
        <v>3</v>
      </c>
      <c r="BE14" s="1"/>
      <c r="BF14" s="1">
        <v>14</v>
      </c>
      <c r="BG14" s="1">
        <v>1</v>
      </c>
      <c r="BH14" s="1">
        <v>3</v>
      </c>
    </row>
    <row r="15" spans="1:60" ht="17.100000000000001" customHeight="1" x14ac:dyDescent="0.25">
      <c r="A15" s="28"/>
      <c r="B15" s="29"/>
      <c r="C15" s="29"/>
      <c r="D15" s="29"/>
      <c r="E15" s="29"/>
      <c r="F15" s="30"/>
      <c r="G15" s="28"/>
      <c r="H15" s="29"/>
      <c r="I15" s="29"/>
      <c r="J15" s="29"/>
      <c r="K15" s="29"/>
      <c r="L15" s="30"/>
      <c r="M15" s="28"/>
      <c r="N15" s="29"/>
      <c r="O15" s="29"/>
      <c r="P15" s="29"/>
      <c r="Q15" s="29"/>
      <c r="R15" s="30"/>
      <c r="S15" s="1"/>
      <c r="T15" s="1"/>
      <c r="U15" s="1">
        <v>11</v>
      </c>
      <c r="V15" s="14">
        <f t="shared" ca="1" si="14"/>
        <v>8</v>
      </c>
      <c r="W15" s="14">
        <f t="shared" ca="1" si="7"/>
        <v>2</v>
      </c>
      <c r="X15" s="14">
        <f t="shared" ca="1" si="8"/>
        <v>0</v>
      </c>
      <c r="Y15" s="15"/>
      <c r="Z15" s="1">
        <v>11</v>
      </c>
      <c r="AA15" s="14">
        <f t="shared" ca="1" si="9"/>
        <v>7</v>
      </c>
      <c r="AB15" s="14">
        <f t="shared" ca="1" si="10"/>
        <v>3</v>
      </c>
      <c r="AC15" s="14">
        <f t="shared" ca="1" si="6"/>
        <v>4</v>
      </c>
      <c r="AD15" s="15"/>
      <c r="AE15" s="1">
        <v>11</v>
      </c>
      <c r="AF15" s="16">
        <f t="shared" ca="1" si="11"/>
        <v>820</v>
      </c>
      <c r="AG15" s="17" t="s">
        <v>12</v>
      </c>
      <c r="AH15" s="17">
        <f t="shared" ca="1" si="12"/>
        <v>734</v>
      </c>
      <c r="AI15" s="18" t="s">
        <v>14</v>
      </c>
      <c r="AJ15" s="14">
        <f t="shared" ca="1" si="13"/>
        <v>1554</v>
      </c>
      <c r="AK15" s="15"/>
      <c r="AM15" s="4">
        <f t="shared" ca="1" si="0"/>
        <v>4.118845499217727E-2</v>
      </c>
      <c r="AN15" s="3">
        <f t="shared" ca="1" si="1"/>
        <v>43</v>
      </c>
      <c r="AP15" s="1">
        <v>15</v>
      </c>
      <c r="AQ15" s="1">
        <v>5</v>
      </c>
      <c r="AR15" s="1">
        <v>9</v>
      </c>
      <c r="AS15" s="1"/>
      <c r="AU15" s="4">
        <f t="shared" ca="1" si="2"/>
        <v>0.76495420706252915</v>
      </c>
      <c r="AV15" s="3">
        <f t="shared" ca="1" si="3"/>
        <v>16</v>
      </c>
      <c r="AW15" s="1"/>
      <c r="AX15" s="1">
        <v>15</v>
      </c>
      <c r="AY15" s="1">
        <v>1</v>
      </c>
      <c r="AZ15" s="1">
        <v>4</v>
      </c>
      <c r="BC15" s="4">
        <f t="shared" ca="1" si="4"/>
        <v>0.67285180641174624</v>
      </c>
      <c r="BD15" s="3">
        <f t="shared" ca="1" si="5"/>
        <v>17</v>
      </c>
      <c r="BE15" s="1"/>
      <c r="BF15" s="1">
        <v>15</v>
      </c>
      <c r="BG15" s="1">
        <v>1</v>
      </c>
      <c r="BH15" s="1">
        <v>4</v>
      </c>
    </row>
    <row r="16" spans="1:60" ht="17.100000000000001" customHeight="1" x14ac:dyDescent="0.25">
      <c r="A16" s="7"/>
      <c r="B16" s="8"/>
      <c r="C16" s="9"/>
      <c r="D16" s="8"/>
      <c r="E16" s="8"/>
      <c r="F16" s="10"/>
      <c r="G16" s="7"/>
      <c r="H16" s="8"/>
      <c r="I16" s="9"/>
      <c r="J16" s="8"/>
      <c r="K16" s="8"/>
      <c r="L16" s="10"/>
      <c r="M16" s="7"/>
      <c r="N16" s="8"/>
      <c r="O16" s="9"/>
      <c r="P16" s="8"/>
      <c r="Q16" s="8"/>
      <c r="R16" s="10"/>
      <c r="S16" s="1"/>
      <c r="T16" s="1"/>
      <c r="U16" s="1">
        <v>12</v>
      </c>
      <c r="V16" s="14">
        <f t="shared" ca="1" si="14"/>
        <v>2</v>
      </c>
      <c r="W16" s="14">
        <f t="shared" ca="1" si="7"/>
        <v>3</v>
      </c>
      <c r="X16" s="14">
        <f t="shared" ca="1" si="8"/>
        <v>5</v>
      </c>
      <c r="Y16" s="15"/>
      <c r="Z16" s="1">
        <v>12</v>
      </c>
      <c r="AA16" s="14">
        <f t="shared" ca="1" si="9"/>
        <v>8</v>
      </c>
      <c r="AB16" s="14">
        <f t="shared" ca="1" si="10"/>
        <v>4</v>
      </c>
      <c r="AC16" s="14">
        <f t="shared" ca="1" si="6"/>
        <v>0</v>
      </c>
      <c r="AD16" s="15"/>
      <c r="AE16" s="1">
        <v>12</v>
      </c>
      <c r="AF16" s="16">
        <f t="shared" ca="1" si="11"/>
        <v>235</v>
      </c>
      <c r="AG16" s="17" t="s">
        <v>12</v>
      </c>
      <c r="AH16" s="17">
        <f t="shared" ca="1" si="12"/>
        <v>840</v>
      </c>
      <c r="AI16" s="18" t="s">
        <v>14</v>
      </c>
      <c r="AJ16" s="14">
        <f t="shared" ca="1" si="13"/>
        <v>1075</v>
      </c>
      <c r="AK16" s="15"/>
      <c r="AM16" s="4">
        <f t="shared" ca="1" si="0"/>
        <v>0.63634139269539269</v>
      </c>
      <c r="AN16" s="3">
        <f t="shared" ca="1" si="1"/>
        <v>18</v>
      </c>
      <c r="AP16" s="1">
        <v>16</v>
      </c>
      <c r="AQ16" s="1">
        <v>6</v>
      </c>
      <c r="AR16" s="1">
        <v>4</v>
      </c>
      <c r="AS16" s="1"/>
      <c r="AU16" s="4">
        <f t="shared" ca="1" si="2"/>
        <v>0.80122750048133817</v>
      </c>
      <c r="AV16" s="3">
        <f t="shared" ca="1" si="3"/>
        <v>12</v>
      </c>
      <c r="AW16" s="1"/>
      <c r="AX16" s="1">
        <v>16</v>
      </c>
      <c r="AY16" s="1">
        <v>1</v>
      </c>
      <c r="AZ16" s="1">
        <v>5</v>
      </c>
      <c r="BC16" s="4">
        <f t="shared" ca="1" si="4"/>
        <v>0.48250985200447005</v>
      </c>
      <c r="BD16" s="3">
        <f t="shared" ca="1" si="5"/>
        <v>28</v>
      </c>
      <c r="BE16" s="1"/>
      <c r="BF16" s="1">
        <v>16</v>
      </c>
      <c r="BG16" s="1">
        <v>1</v>
      </c>
      <c r="BH16" s="1">
        <v>5</v>
      </c>
    </row>
    <row r="17" spans="1:60" ht="39.950000000000003" customHeight="1" x14ac:dyDescent="0.25">
      <c r="A17" s="11"/>
      <c r="B17" s="6"/>
      <c r="C17" s="12">
        <f ca="1">V11</f>
        <v>9</v>
      </c>
      <c r="D17" s="12">
        <f ca="1">W11</f>
        <v>1</v>
      </c>
      <c r="E17" s="12">
        <f>X11</f>
        <v>4</v>
      </c>
      <c r="F17" s="13"/>
      <c r="G17" s="11"/>
      <c r="H17" s="6"/>
      <c r="I17" s="12">
        <f ca="1">V12</f>
        <v>4</v>
      </c>
      <c r="J17" s="12">
        <f ca="1">W12</f>
        <v>1</v>
      </c>
      <c r="K17" s="12">
        <f ca="1">X12</f>
        <v>2</v>
      </c>
      <c r="L17" s="13"/>
      <c r="M17" s="11"/>
      <c r="N17" s="6"/>
      <c r="O17" s="12">
        <f ca="1">V13</f>
        <v>8</v>
      </c>
      <c r="P17" s="12">
        <f ca="1">W13</f>
        <v>5</v>
      </c>
      <c r="Q17" s="12">
        <f ca="1">X13</f>
        <v>1</v>
      </c>
      <c r="R17" s="13"/>
      <c r="S17" s="1"/>
      <c r="T17" s="1"/>
      <c r="U17" s="1"/>
      <c r="V17" s="34" t="s">
        <v>16</v>
      </c>
      <c r="W17" s="34"/>
      <c r="Z17" s="34" t="s">
        <v>17</v>
      </c>
      <c r="AA17" s="34"/>
      <c r="AB17" s="4"/>
      <c r="AC17" s="4"/>
      <c r="AD17" s="34" t="s">
        <v>4</v>
      </c>
      <c r="AE17" s="35"/>
      <c r="AM17" s="4">
        <f t="shared" ca="1" si="0"/>
        <v>0.68852879598390837</v>
      </c>
      <c r="AN17" s="3">
        <f t="shared" ca="1" si="1"/>
        <v>15</v>
      </c>
      <c r="AP17" s="1">
        <v>17</v>
      </c>
      <c r="AQ17" s="1">
        <v>6</v>
      </c>
      <c r="AR17" s="1">
        <v>5</v>
      </c>
      <c r="AU17" s="4">
        <f t="shared" ca="1" si="2"/>
        <v>0.9387446405593326</v>
      </c>
      <c r="AV17" s="3">
        <f t="shared" ca="1" si="3"/>
        <v>2</v>
      </c>
      <c r="AW17" s="1"/>
      <c r="AX17" s="1">
        <v>17</v>
      </c>
      <c r="AY17" s="1">
        <v>1</v>
      </c>
      <c r="AZ17" s="1">
        <v>6</v>
      </c>
      <c r="BC17" s="4">
        <f t="shared" ca="1" si="4"/>
        <v>3.7175118781751948E-2</v>
      </c>
      <c r="BD17" s="3">
        <f t="shared" ca="1" si="5"/>
        <v>53</v>
      </c>
      <c r="BE17" s="1"/>
      <c r="BF17" s="1">
        <v>17</v>
      </c>
      <c r="BG17" s="1">
        <v>1</v>
      </c>
      <c r="BH17" s="1">
        <v>6</v>
      </c>
    </row>
    <row r="18" spans="1:60" ht="39.950000000000003" customHeight="1" x14ac:dyDescent="0.25">
      <c r="A18" s="19"/>
      <c r="B18" s="20" t="s">
        <v>10</v>
      </c>
      <c r="C18" s="12">
        <f ca="1">AA11</f>
        <v>3</v>
      </c>
      <c r="D18" s="12">
        <f ca="1">AB11</f>
        <v>8</v>
      </c>
      <c r="E18" s="12">
        <f>AC11</f>
        <v>4</v>
      </c>
      <c r="F18" s="21"/>
      <c r="G18" s="22"/>
      <c r="H18" s="20" t="s">
        <v>10</v>
      </c>
      <c r="I18" s="12">
        <f ca="1">AA12</f>
        <v>9</v>
      </c>
      <c r="J18" s="12">
        <f ca="1">AB12</f>
        <v>0</v>
      </c>
      <c r="K18" s="12">
        <f ca="1">AC12</f>
        <v>2</v>
      </c>
      <c r="L18" s="21"/>
      <c r="M18" s="22"/>
      <c r="N18" s="20" t="s">
        <v>10</v>
      </c>
      <c r="O18" s="12">
        <f ca="1">AA13</f>
        <v>9</v>
      </c>
      <c r="P18" s="12">
        <f ca="1">AB13</f>
        <v>0</v>
      </c>
      <c r="Q18" s="12">
        <f ca="1">AC13</f>
        <v>1</v>
      </c>
      <c r="R18" s="23"/>
      <c r="S18" s="1"/>
      <c r="T18" s="1"/>
      <c r="U18" s="1">
        <v>1</v>
      </c>
      <c r="V18" s="36">
        <f ca="1">V5+AA5</f>
        <v>10</v>
      </c>
      <c r="W18" s="36" t="str">
        <f ca="1">IF(V18+IF(Z18+IF(AD18&gt;=10,1,0)&gt;=10,1,0)&gt;=10,"◯","")</f>
        <v>◯</v>
      </c>
      <c r="Y18" s="1">
        <v>1</v>
      </c>
      <c r="Z18" s="36">
        <f ca="1">W5+AB5</f>
        <v>6</v>
      </c>
      <c r="AA18" s="36" t="str">
        <f ca="1">IF(Z18+IF(AD18&gt;=10,1,0)&gt;=10,"◯","")</f>
        <v/>
      </c>
      <c r="AC18" s="1">
        <v>1</v>
      </c>
      <c r="AD18" s="36">
        <f ca="1">X5+AC5</f>
        <v>9</v>
      </c>
      <c r="AE18" s="36" t="str">
        <f ca="1">IF(AD18&gt;=10,"◯","")</f>
        <v/>
      </c>
      <c r="AM18" s="4">
        <f t="shared" ca="1" si="0"/>
        <v>0.64142009651596632</v>
      </c>
      <c r="AN18" s="3">
        <f t="shared" ca="1" si="1"/>
        <v>17</v>
      </c>
      <c r="AP18" s="1">
        <v>18</v>
      </c>
      <c r="AQ18" s="1">
        <v>6</v>
      </c>
      <c r="AR18" s="1">
        <v>6</v>
      </c>
      <c r="AU18" s="4">
        <f t="shared" ca="1" si="2"/>
        <v>0.667214917211987</v>
      </c>
      <c r="AV18" s="3">
        <f t="shared" ca="1" si="3"/>
        <v>20</v>
      </c>
      <c r="AW18" s="1"/>
      <c r="AX18" s="1">
        <v>18</v>
      </c>
      <c r="AY18" s="1">
        <v>1</v>
      </c>
      <c r="AZ18" s="1">
        <v>7</v>
      </c>
      <c r="BC18" s="4">
        <f t="shared" ca="1" si="4"/>
        <v>0.29654312388894655</v>
      </c>
      <c r="BD18" s="3">
        <f t="shared" ca="1" si="5"/>
        <v>36</v>
      </c>
      <c r="BE18" s="1"/>
      <c r="BF18" s="1">
        <v>18</v>
      </c>
      <c r="BG18" s="1">
        <v>1</v>
      </c>
      <c r="BH18" s="1">
        <v>7</v>
      </c>
    </row>
    <row r="19" spans="1:60" ht="26.1" customHeight="1" x14ac:dyDescent="0.25">
      <c r="A19" s="24"/>
      <c r="B19" s="45" t="str">
        <f ca="1">W24</f>
        <v>◯</v>
      </c>
      <c r="C19" s="46" t="str">
        <f ca="1">AA24</f>
        <v/>
      </c>
      <c r="D19" s="46" t="str">
        <f>AE24</f>
        <v/>
      </c>
      <c r="E19" s="49"/>
      <c r="F19" s="21"/>
      <c r="G19" s="24"/>
      <c r="H19" s="45" t="str">
        <f ca="1">W25</f>
        <v>◯</v>
      </c>
      <c r="I19" s="46" t="str">
        <f ca="1">AA25</f>
        <v/>
      </c>
      <c r="J19" s="46" t="str">
        <f ca="1">AE25</f>
        <v/>
      </c>
      <c r="K19" s="49"/>
      <c r="L19" s="21"/>
      <c r="M19" s="24"/>
      <c r="N19" s="45" t="str">
        <f ca="1">W26</f>
        <v>◯</v>
      </c>
      <c r="O19" s="46" t="str">
        <f ca="1">AA26</f>
        <v/>
      </c>
      <c r="P19" s="46" t="str">
        <f ca="1">AE26</f>
        <v/>
      </c>
      <c r="Q19" s="49"/>
      <c r="R19" s="23"/>
      <c r="S19" s="1"/>
      <c r="T19" s="1"/>
      <c r="U19" s="1">
        <v>2</v>
      </c>
      <c r="V19" s="36">
        <f t="shared" ref="V19:V29" ca="1" si="15">V6+AA6</f>
        <v>11</v>
      </c>
      <c r="W19" s="36" t="str">
        <f t="shared" ref="W19:W29" ca="1" si="16">IF(V19+IF(Z19+IF(AD19&gt;=10,1,0)&gt;=10,1,0)&gt;=10,"◯","")</f>
        <v>◯</v>
      </c>
      <c r="Y19" s="1">
        <v>2</v>
      </c>
      <c r="Z19" s="36">
        <f t="shared" ref="Z19:Z29" ca="1" si="17">W6+AB6</f>
        <v>2</v>
      </c>
      <c r="AA19" s="36" t="str">
        <f t="shared" ref="AA19:AA29" ca="1" si="18">IF(Z19+IF(AD19&gt;=10,1,0)&gt;=10,"◯","")</f>
        <v/>
      </c>
      <c r="AC19" s="1">
        <v>2</v>
      </c>
      <c r="AD19" s="36">
        <f t="shared" ref="AD19:AD29" ca="1" si="19">X6+AC6</f>
        <v>7</v>
      </c>
      <c r="AE19" s="36" t="str">
        <f t="shared" ref="AE19:AE29" ca="1" si="20">IF(AD19&gt;=10,"◯","")</f>
        <v/>
      </c>
      <c r="AM19" s="4">
        <f t="shared" ca="1" si="0"/>
        <v>0.14228732854841475</v>
      </c>
      <c r="AN19" s="3">
        <f t="shared" ca="1" si="1"/>
        <v>41</v>
      </c>
      <c r="AP19" s="1">
        <v>19</v>
      </c>
      <c r="AQ19" s="1">
        <v>6</v>
      </c>
      <c r="AR19" s="1">
        <v>7</v>
      </c>
      <c r="AU19" s="4">
        <f t="shared" ca="1" si="2"/>
        <v>0.18519098355321917</v>
      </c>
      <c r="AV19" s="3">
        <f t="shared" ca="1" si="3"/>
        <v>42</v>
      </c>
      <c r="AW19" s="1"/>
      <c r="AX19" s="1">
        <v>19</v>
      </c>
      <c r="AY19" s="1">
        <v>1</v>
      </c>
      <c r="AZ19" s="1">
        <v>8</v>
      </c>
      <c r="BC19" s="4">
        <f t="shared" ca="1" si="4"/>
        <v>0.59910059606663091</v>
      </c>
      <c r="BD19" s="3">
        <f t="shared" ca="1" si="5"/>
        <v>23</v>
      </c>
      <c r="BE19" s="1"/>
      <c r="BF19" s="1">
        <v>19</v>
      </c>
      <c r="BG19" s="1">
        <v>1</v>
      </c>
      <c r="BH19" s="1">
        <v>8</v>
      </c>
    </row>
    <row r="20" spans="1:60" ht="45" customHeight="1" x14ac:dyDescent="0.25">
      <c r="A20" s="27"/>
      <c r="B20" s="44"/>
      <c r="C20" s="25"/>
      <c r="D20" s="25"/>
      <c r="E20" s="25"/>
      <c r="F20" s="13"/>
      <c r="G20" s="27"/>
      <c r="H20" s="25"/>
      <c r="I20" s="25"/>
      <c r="J20" s="25"/>
      <c r="K20" s="25"/>
      <c r="L20" s="13"/>
      <c r="M20" s="27"/>
      <c r="N20" s="25"/>
      <c r="O20" s="25"/>
      <c r="P20" s="25"/>
      <c r="Q20" s="25"/>
      <c r="R20" s="13"/>
      <c r="S20" s="1"/>
      <c r="T20" s="1"/>
      <c r="U20" s="1">
        <v>3</v>
      </c>
      <c r="V20" s="36">
        <f t="shared" ca="1" si="15"/>
        <v>12</v>
      </c>
      <c r="W20" s="36" t="str">
        <f t="shared" ca="1" si="16"/>
        <v>◯</v>
      </c>
      <c r="Y20" s="1">
        <v>3</v>
      </c>
      <c r="Z20" s="36">
        <f t="shared" ca="1" si="17"/>
        <v>4</v>
      </c>
      <c r="AA20" s="36" t="str">
        <f t="shared" ca="1" si="18"/>
        <v/>
      </c>
      <c r="AC20" s="1">
        <v>3</v>
      </c>
      <c r="AD20" s="36">
        <f t="shared" ca="1" si="19"/>
        <v>6</v>
      </c>
      <c r="AE20" s="36" t="str">
        <f t="shared" ca="1" si="20"/>
        <v/>
      </c>
      <c r="AM20" s="4">
        <f t="shared" ca="1" si="0"/>
        <v>0.29072262556792183</v>
      </c>
      <c r="AN20" s="3">
        <f t="shared" ca="1" si="1"/>
        <v>31</v>
      </c>
      <c r="AP20" s="1">
        <v>20</v>
      </c>
      <c r="AQ20" s="1">
        <v>6</v>
      </c>
      <c r="AR20" s="1">
        <v>8</v>
      </c>
      <c r="AU20" s="4">
        <f t="shared" ca="1" si="2"/>
        <v>0.12216345760889391</v>
      </c>
      <c r="AV20" s="3">
        <f t="shared" ca="1" si="3"/>
        <v>48</v>
      </c>
      <c r="AW20" s="1"/>
      <c r="AX20" s="1">
        <v>20</v>
      </c>
      <c r="AY20" s="1">
        <v>2</v>
      </c>
      <c r="AZ20" s="1">
        <v>0</v>
      </c>
      <c r="BC20" s="4">
        <f t="shared" ca="1" si="4"/>
        <v>0.45335749702943395</v>
      </c>
      <c r="BD20" s="3">
        <f t="shared" ca="1" si="5"/>
        <v>30</v>
      </c>
      <c r="BE20" s="1"/>
      <c r="BF20" s="1">
        <v>20</v>
      </c>
      <c r="BG20" s="1">
        <v>2</v>
      </c>
      <c r="BH20" s="1">
        <v>0</v>
      </c>
    </row>
    <row r="21" spans="1:60" ht="17.100000000000001" customHeight="1" x14ac:dyDescent="0.25">
      <c r="A21" s="28"/>
      <c r="B21" s="29"/>
      <c r="C21" s="29"/>
      <c r="D21" s="29"/>
      <c r="E21" s="29"/>
      <c r="F21" s="30"/>
      <c r="G21" s="28"/>
      <c r="H21" s="29"/>
      <c r="I21" s="29"/>
      <c r="J21" s="29"/>
      <c r="K21" s="29"/>
      <c r="L21" s="30"/>
      <c r="M21" s="28"/>
      <c r="N21" s="29"/>
      <c r="O21" s="29"/>
      <c r="P21" s="29"/>
      <c r="Q21" s="29"/>
      <c r="R21" s="30"/>
      <c r="S21" s="1"/>
      <c r="T21" s="1"/>
      <c r="U21" s="1">
        <v>4</v>
      </c>
      <c r="V21" s="36">
        <f t="shared" ca="1" si="15"/>
        <v>14</v>
      </c>
      <c r="W21" s="36" t="str">
        <f t="shared" ca="1" si="16"/>
        <v>◯</v>
      </c>
      <c r="Y21" s="1">
        <v>4</v>
      </c>
      <c r="Z21" s="36">
        <f t="shared" ca="1" si="17"/>
        <v>4</v>
      </c>
      <c r="AA21" s="36" t="str">
        <f t="shared" ca="1" si="18"/>
        <v/>
      </c>
      <c r="AC21" s="1">
        <v>4</v>
      </c>
      <c r="AD21" s="36">
        <f t="shared" ca="1" si="19"/>
        <v>9</v>
      </c>
      <c r="AE21" s="36" t="str">
        <f t="shared" ca="1" si="20"/>
        <v/>
      </c>
      <c r="AM21" s="4">
        <f t="shared" ca="1" si="0"/>
        <v>0.40434197862338206</v>
      </c>
      <c r="AN21" s="3">
        <f t="shared" ca="1" si="1"/>
        <v>26</v>
      </c>
      <c r="AP21" s="1">
        <v>21</v>
      </c>
      <c r="AQ21" s="1">
        <v>6</v>
      </c>
      <c r="AR21" s="1">
        <v>9</v>
      </c>
      <c r="AU21" s="4">
        <f t="shared" ca="1" si="2"/>
        <v>3.0875324114832736E-2</v>
      </c>
      <c r="AV21" s="3">
        <f t="shared" ca="1" si="3"/>
        <v>54</v>
      </c>
      <c r="AW21" s="1"/>
      <c r="AX21" s="1">
        <v>21</v>
      </c>
      <c r="AY21" s="1">
        <v>2</v>
      </c>
      <c r="AZ21" s="1">
        <v>1</v>
      </c>
      <c r="BC21" s="4">
        <f t="shared" ca="1" si="4"/>
        <v>1.6980715418830727E-2</v>
      </c>
      <c r="BD21" s="3">
        <f t="shared" ca="1" si="5"/>
        <v>55</v>
      </c>
      <c r="BE21" s="1"/>
      <c r="BF21" s="1">
        <v>21</v>
      </c>
      <c r="BG21" s="1">
        <v>2</v>
      </c>
      <c r="BH21" s="1">
        <v>1</v>
      </c>
    </row>
    <row r="22" spans="1:60" ht="17.100000000000001" customHeight="1" x14ac:dyDescent="0.25">
      <c r="A22" s="7"/>
      <c r="B22" s="8"/>
      <c r="C22" s="9"/>
      <c r="D22" s="8"/>
      <c r="E22" s="8"/>
      <c r="F22" s="10"/>
      <c r="G22" s="7"/>
      <c r="H22" s="8"/>
      <c r="I22" s="9"/>
      <c r="J22" s="8"/>
      <c r="K22" s="8"/>
      <c r="L22" s="10"/>
      <c r="M22" s="7"/>
      <c r="N22" s="8"/>
      <c r="O22" s="9"/>
      <c r="P22" s="8"/>
      <c r="Q22" s="8"/>
      <c r="R22" s="10"/>
      <c r="S22" s="1"/>
      <c r="T22" s="1"/>
      <c r="U22" s="1">
        <v>5</v>
      </c>
      <c r="V22" s="36">
        <f t="shared" ca="1" si="15"/>
        <v>13</v>
      </c>
      <c r="W22" s="36" t="str">
        <f t="shared" ca="1" si="16"/>
        <v>◯</v>
      </c>
      <c r="Y22" s="1">
        <v>5</v>
      </c>
      <c r="Z22" s="36">
        <f t="shared" ca="1" si="17"/>
        <v>8</v>
      </c>
      <c r="AA22" s="36" t="str">
        <f t="shared" ca="1" si="18"/>
        <v/>
      </c>
      <c r="AC22" s="1">
        <v>5</v>
      </c>
      <c r="AD22" s="36">
        <f t="shared" ca="1" si="19"/>
        <v>8</v>
      </c>
      <c r="AE22" s="36" t="str">
        <f t="shared" ca="1" si="20"/>
        <v/>
      </c>
      <c r="AM22" s="4">
        <f t="shared" ca="1" si="0"/>
        <v>0.72754670646580388</v>
      </c>
      <c r="AN22" s="3">
        <f t="shared" ca="1" si="1"/>
        <v>12</v>
      </c>
      <c r="AP22" s="1">
        <v>22</v>
      </c>
      <c r="AQ22" s="1">
        <v>7</v>
      </c>
      <c r="AR22" s="1">
        <v>3</v>
      </c>
      <c r="AU22" s="4">
        <f t="shared" ca="1" si="2"/>
        <v>0.18040673902533078</v>
      </c>
      <c r="AV22" s="3">
        <f t="shared" ca="1" si="3"/>
        <v>44</v>
      </c>
      <c r="AW22" s="1"/>
      <c r="AX22" s="1">
        <v>22</v>
      </c>
      <c r="AY22" s="1">
        <v>2</v>
      </c>
      <c r="AZ22" s="1">
        <v>2</v>
      </c>
      <c r="BC22" s="4">
        <f t="shared" ca="1" si="4"/>
        <v>0.38304372524101316</v>
      </c>
      <c r="BD22" s="3">
        <f t="shared" ca="1" si="5"/>
        <v>32</v>
      </c>
      <c r="BE22" s="1"/>
      <c r="BF22" s="1">
        <v>22</v>
      </c>
      <c r="BG22" s="1">
        <v>2</v>
      </c>
      <c r="BH22" s="1">
        <v>2</v>
      </c>
    </row>
    <row r="23" spans="1:60" ht="39.950000000000003" customHeight="1" x14ac:dyDescent="0.25">
      <c r="A23" s="11"/>
      <c r="B23" s="6"/>
      <c r="C23" s="12">
        <f ca="1">V14</f>
        <v>3</v>
      </c>
      <c r="D23" s="12">
        <f ca="1">W14</f>
        <v>1</v>
      </c>
      <c r="E23" s="12">
        <f ca="1">X14</f>
        <v>1</v>
      </c>
      <c r="F23" s="13"/>
      <c r="G23" s="11"/>
      <c r="H23" s="6"/>
      <c r="I23" s="12">
        <f ca="1">V15</f>
        <v>8</v>
      </c>
      <c r="J23" s="12">
        <f ca="1">W15</f>
        <v>2</v>
      </c>
      <c r="K23" s="12">
        <f ca="1">X15</f>
        <v>0</v>
      </c>
      <c r="L23" s="13"/>
      <c r="M23" s="11"/>
      <c r="N23" s="6"/>
      <c r="O23" s="12">
        <f ca="1">V16</f>
        <v>2</v>
      </c>
      <c r="P23" s="12">
        <f ca="1">W16</f>
        <v>3</v>
      </c>
      <c r="Q23" s="12">
        <f ca="1">X16</f>
        <v>5</v>
      </c>
      <c r="R23" s="13"/>
      <c r="S23" s="1"/>
      <c r="T23" s="1"/>
      <c r="U23" s="1">
        <v>6</v>
      </c>
      <c r="V23" s="36">
        <f t="shared" ca="1" si="15"/>
        <v>10</v>
      </c>
      <c r="W23" s="36" t="str">
        <f t="shared" ca="1" si="16"/>
        <v>◯</v>
      </c>
      <c r="Y23" s="1">
        <v>6</v>
      </c>
      <c r="Z23" s="36">
        <f t="shared" ca="1" si="17"/>
        <v>6</v>
      </c>
      <c r="AA23" s="36" t="str">
        <f t="shared" ca="1" si="18"/>
        <v/>
      </c>
      <c r="AC23" s="1">
        <v>6</v>
      </c>
      <c r="AD23" s="36">
        <f t="shared" ca="1" si="19"/>
        <v>6</v>
      </c>
      <c r="AE23" s="36" t="str">
        <f t="shared" ca="1" si="20"/>
        <v/>
      </c>
      <c r="AM23" s="4">
        <f t="shared" ca="1" si="0"/>
        <v>0.69109635956419169</v>
      </c>
      <c r="AN23" s="3">
        <f t="shared" ca="1" si="1"/>
        <v>14</v>
      </c>
      <c r="AP23" s="1">
        <v>23</v>
      </c>
      <c r="AQ23" s="1">
        <v>7</v>
      </c>
      <c r="AR23" s="1">
        <v>4</v>
      </c>
      <c r="AU23" s="4">
        <f t="shared" ca="1" si="2"/>
        <v>0.62798048261364103</v>
      </c>
      <c r="AV23" s="3">
        <f t="shared" ca="1" si="3"/>
        <v>22</v>
      </c>
      <c r="AW23" s="1"/>
      <c r="AX23" s="1">
        <v>23</v>
      </c>
      <c r="AY23" s="1">
        <v>2</v>
      </c>
      <c r="AZ23" s="1">
        <v>3</v>
      </c>
      <c r="BC23" s="4">
        <f t="shared" ca="1" si="4"/>
        <v>0.94490621561068666</v>
      </c>
      <c r="BD23" s="3">
        <f t="shared" ca="1" si="5"/>
        <v>4</v>
      </c>
      <c r="BE23" s="1"/>
      <c r="BF23" s="1">
        <v>23</v>
      </c>
      <c r="BG23" s="1">
        <v>2</v>
      </c>
      <c r="BH23" s="1">
        <v>3</v>
      </c>
    </row>
    <row r="24" spans="1:60" ht="39.950000000000003" customHeight="1" x14ac:dyDescent="0.25">
      <c r="A24" s="19"/>
      <c r="B24" s="20" t="s">
        <v>10</v>
      </c>
      <c r="C24" s="12">
        <f ca="1">AA14</f>
        <v>9</v>
      </c>
      <c r="D24" s="12">
        <f ca="1">AB14</f>
        <v>4</v>
      </c>
      <c r="E24" s="12">
        <f ca="1">AC14</f>
        <v>4</v>
      </c>
      <c r="F24" s="21"/>
      <c r="G24" s="22"/>
      <c r="H24" s="20" t="s">
        <v>10</v>
      </c>
      <c r="I24" s="12">
        <f ca="1">AA15</f>
        <v>7</v>
      </c>
      <c r="J24" s="12">
        <f ca="1">AB15</f>
        <v>3</v>
      </c>
      <c r="K24" s="12">
        <f ca="1">AC15</f>
        <v>4</v>
      </c>
      <c r="L24" s="21"/>
      <c r="M24" s="22"/>
      <c r="N24" s="20" t="s">
        <v>10</v>
      </c>
      <c r="O24" s="12">
        <f ca="1">AA16</f>
        <v>8</v>
      </c>
      <c r="P24" s="12">
        <f ca="1">AB16</f>
        <v>4</v>
      </c>
      <c r="Q24" s="12">
        <f ca="1">AC16</f>
        <v>0</v>
      </c>
      <c r="R24" s="23"/>
      <c r="S24" s="1"/>
      <c r="T24" s="1"/>
      <c r="U24" s="1">
        <v>7</v>
      </c>
      <c r="V24" s="36">
        <f t="shared" ca="1" si="15"/>
        <v>12</v>
      </c>
      <c r="W24" s="36" t="str">
        <f t="shared" ca="1" si="16"/>
        <v>◯</v>
      </c>
      <c r="Y24" s="1">
        <v>7</v>
      </c>
      <c r="Z24" s="36">
        <f t="shared" ca="1" si="17"/>
        <v>9</v>
      </c>
      <c r="AA24" s="36" t="str">
        <f t="shared" ca="1" si="18"/>
        <v/>
      </c>
      <c r="AC24" s="1">
        <v>7</v>
      </c>
      <c r="AD24" s="36">
        <f t="shared" si="19"/>
        <v>8</v>
      </c>
      <c r="AE24" s="36" t="str">
        <f t="shared" si="20"/>
        <v/>
      </c>
      <c r="AM24" s="4">
        <f t="shared" ca="1" si="0"/>
        <v>0.45386344212202834</v>
      </c>
      <c r="AN24" s="3">
        <f t="shared" ca="1" si="1"/>
        <v>23</v>
      </c>
      <c r="AP24" s="1">
        <v>24</v>
      </c>
      <c r="AQ24" s="1">
        <v>7</v>
      </c>
      <c r="AR24" s="1">
        <v>5</v>
      </c>
      <c r="AU24" s="4">
        <f t="shared" ca="1" si="2"/>
        <v>0.38120373366427074</v>
      </c>
      <c r="AV24" s="3">
        <f t="shared" ca="1" si="3"/>
        <v>30</v>
      </c>
      <c r="AW24" s="1"/>
      <c r="AX24" s="1">
        <v>24</v>
      </c>
      <c r="AY24" s="1">
        <v>2</v>
      </c>
      <c r="AZ24" s="1">
        <v>4</v>
      </c>
      <c r="BC24" s="4">
        <f t="shared" ca="1" si="4"/>
        <v>0.48819527755030734</v>
      </c>
      <c r="BD24" s="3">
        <f t="shared" ca="1" si="5"/>
        <v>27</v>
      </c>
      <c r="BE24" s="1"/>
      <c r="BF24" s="1">
        <v>24</v>
      </c>
      <c r="BG24" s="1">
        <v>2</v>
      </c>
      <c r="BH24" s="1">
        <v>4</v>
      </c>
    </row>
    <row r="25" spans="1:60" ht="26.1" customHeight="1" x14ac:dyDescent="0.25">
      <c r="A25" s="24"/>
      <c r="B25" s="45" t="str">
        <f ca="1">W27</f>
        <v>◯</v>
      </c>
      <c r="C25" s="46" t="str">
        <f ca="1">AA27</f>
        <v/>
      </c>
      <c r="D25" s="47" t="str">
        <f ca="1">AE27</f>
        <v/>
      </c>
      <c r="E25" s="48"/>
      <c r="F25" s="21"/>
      <c r="G25" s="24"/>
      <c r="H25" s="45" t="str">
        <f ca="1">W28</f>
        <v>◯</v>
      </c>
      <c r="I25" s="46" t="str">
        <f ca="1">AA28</f>
        <v/>
      </c>
      <c r="J25" s="47" t="str">
        <f ca="1">AE28</f>
        <v/>
      </c>
      <c r="K25" s="48"/>
      <c r="L25" s="21"/>
      <c r="M25" s="24"/>
      <c r="N25" s="45" t="str">
        <f ca="1">W29</f>
        <v>◯</v>
      </c>
      <c r="O25" s="46" t="str">
        <f ca="1">AA29</f>
        <v/>
      </c>
      <c r="P25" s="47" t="str">
        <f ca="1">AE29</f>
        <v/>
      </c>
      <c r="Q25" s="48"/>
      <c r="R25" s="23"/>
      <c r="S25" s="1"/>
      <c r="T25" s="1"/>
      <c r="U25" s="1">
        <v>8</v>
      </c>
      <c r="V25" s="36">
        <f t="shared" ca="1" si="15"/>
        <v>13</v>
      </c>
      <c r="W25" s="36" t="str">
        <f t="shared" ca="1" si="16"/>
        <v>◯</v>
      </c>
      <c r="Y25" s="1">
        <v>8</v>
      </c>
      <c r="Z25" s="36">
        <f t="shared" ca="1" si="17"/>
        <v>1</v>
      </c>
      <c r="AA25" s="36" t="str">
        <f t="shared" ca="1" si="18"/>
        <v/>
      </c>
      <c r="AC25" s="1">
        <v>8</v>
      </c>
      <c r="AD25" s="36">
        <f t="shared" ca="1" si="19"/>
        <v>4</v>
      </c>
      <c r="AE25" s="36" t="str">
        <f t="shared" ca="1" si="20"/>
        <v/>
      </c>
      <c r="AM25" s="4">
        <f t="shared" ca="1" si="0"/>
        <v>1.7217969380662002E-2</v>
      </c>
      <c r="AN25" s="3">
        <f t="shared" ca="1" si="1"/>
        <v>45</v>
      </c>
      <c r="AP25" s="1">
        <v>25</v>
      </c>
      <c r="AQ25" s="1">
        <v>7</v>
      </c>
      <c r="AR25" s="1">
        <v>6</v>
      </c>
      <c r="AU25" s="4">
        <f t="shared" ca="1" si="2"/>
        <v>0.11613231708018967</v>
      </c>
      <c r="AV25" s="3">
        <f t="shared" ca="1" si="3"/>
        <v>49</v>
      </c>
      <c r="AW25" s="1"/>
      <c r="AX25" s="1">
        <v>25</v>
      </c>
      <c r="AY25" s="1">
        <v>2</v>
      </c>
      <c r="AZ25" s="1">
        <v>5</v>
      </c>
      <c r="BC25" s="4">
        <f t="shared" ca="1" si="4"/>
        <v>0.77415909727946786</v>
      </c>
      <c r="BD25" s="3">
        <f t="shared" ca="1" si="5"/>
        <v>13</v>
      </c>
      <c r="BE25" s="1"/>
      <c r="BF25" s="1">
        <v>25</v>
      </c>
      <c r="BG25" s="1">
        <v>2</v>
      </c>
      <c r="BH25" s="1">
        <v>5</v>
      </c>
    </row>
    <row r="26" spans="1:60" ht="45" customHeight="1" x14ac:dyDescent="0.25">
      <c r="A26" s="27"/>
      <c r="B26" s="25"/>
      <c r="C26" s="25"/>
      <c r="D26" s="26"/>
      <c r="E26" s="26"/>
      <c r="F26" s="13"/>
      <c r="G26" s="27"/>
      <c r="H26" s="25"/>
      <c r="I26" s="25"/>
      <c r="J26" s="26"/>
      <c r="K26" s="26"/>
      <c r="L26" s="13"/>
      <c r="M26" s="27"/>
      <c r="N26" s="25"/>
      <c r="O26" s="25"/>
      <c r="P26" s="26"/>
      <c r="Q26" s="26"/>
      <c r="R26" s="13"/>
      <c r="S26" s="1"/>
      <c r="T26" s="1"/>
      <c r="U26" s="1">
        <v>9</v>
      </c>
      <c r="V26" s="36">
        <f t="shared" ca="1" si="15"/>
        <v>17</v>
      </c>
      <c r="W26" s="36" t="str">
        <f t="shared" ca="1" si="16"/>
        <v>◯</v>
      </c>
      <c r="Y26" s="1">
        <v>9</v>
      </c>
      <c r="Z26" s="36">
        <f t="shared" ca="1" si="17"/>
        <v>5</v>
      </c>
      <c r="AA26" s="36" t="str">
        <f t="shared" ca="1" si="18"/>
        <v/>
      </c>
      <c r="AC26" s="1">
        <v>9</v>
      </c>
      <c r="AD26" s="36">
        <f t="shared" ca="1" si="19"/>
        <v>2</v>
      </c>
      <c r="AE26" s="36" t="str">
        <f t="shared" ca="1" si="20"/>
        <v/>
      </c>
      <c r="AM26" s="4">
        <f t="shared" ca="1" si="0"/>
        <v>0.83071328486944607</v>
      </c>
      <c r="AN26" s="3">
        <f t="shared" ca="1" si="1"/>
        <v>7</v>
      </c>
      <c r="AP26" s="1">
        <v>26</v>
      </c>
      <c r="AQ26" s="1">
        <v>7</v>
      </c>
      <c r="AR26" s="1">
        <v>7</v>
      </c>
      <c r="AU26" s="4">
        <f t="shared" ca="1" si="2"/>
        <v>0.30909521371696924</v>
      </c>
      <c r="AV26" s="3">
        <f t="shared" ca="1" si="3"/>
        <v>35</v>
      </c>
      <c r="AW26" s="1"/>
      <c r="AX26" s="1">
        <v>26</v>
      </c>
      <c r="AY26" s="1">
        <v>2</v>
      </c>
      <c r="AZ26" s="1">
        <v>6</v>
      </c>
      <c r="BC26" s="4">
        <f t="shared" ca="1" si="4"/>
        <v>0.13154911994290763</v>
      </c>
      <c r="BD26" s="3">
        <f t="shared" ca="1" si="5"/>
        <v>48</v>
      </c>
      <c r="BE26" s="1"/>
      <c r="BF26" s="1">
        <v>26</v>
      </c>
      <c r="BG26" s="1">
        <v>2</v>
      </c>
      <c r="BH26" s="1">
        <v>6</v>
      </c>
    </row>
    <row r="27" spans="1:60" ht="17.100000000000001" customHeight="1" x14ac:dyDescent="0.25">
      <c r="A27" s="28"/>
      <c r="B27" s="29"/>
      <c r="C27" s="29"/>
      <c r="D27" s="29"/>
      <c r="E27" s="29"/>
      <c r="F27" s="30"/>
      <c r="G27" s="28"/>
      <c r="H27" s="29"/>
      <c r="I27" s="29"/>
      <c r="J27" s="29"/>
      <c r="K27" s="29"/>
      <c r="L27" s="30"/>
      <c r="M27" s="28"/>
      <c r="N27" s="29"/>
      <c r="O27" s="29"/>
      <c r="P27" s="29"/>
      <c r="Q27" s="29"/>
      <c r="R27" s="30"/>
      <c r="S27" s="1"/>
      <c r="T27" s="1"/>
      <c r="U27" s="1">
        <v>10</v>
      </c>
      <c r="V27" s="36">
        <f t="shared" ca="1" si="15"/>
        <v>12</v>
      </c>
      <c r="W27" s="36" t="str">
        <f t="shared" ca="1" si="16"/>
        <v>◯</v>
      </c>
      <c r="Y27" s="1">
        <v>10</v>
      </c>
      <c r="Z27" s="36">
        <f t="shared" ca="1" si="17"/>
        <v>5</v>
      </c>
      <c r="AA27" s="36" t="str">
        <f t="shared" ca="1" si="18"/>
        <v/>
      </c>
      <c r="AC27" s="1">
        <v>10</v>
      </c>
      <c r="AD27" s="36">
        <f t="shared" ca="1" si="19"/>
        <v>5</v>
      </c>
      <c r="AE27" s="36" t="str">
        <f t="shared" ca="1" si="20"/>
        <v/>
      </c>
      <c r="AM27" s="4">
        <f t="shared" ca="1" si="0"/>
        <v>3.2513975825865127E-2</v>
      </c>
      <c r="AN27" s="3">
        <f t="shared" ca="1" si="1"/>
        <v>44</v>
      </c>
      <c r="AP27" s="1">
        <v>27</v>
      </c>
      <c r="AQ27" s="1">
        <v>7</v>
      </c>
      <c r="AR27" s="1">
        <v>8</v>
      </c>
      <c r="AU27" s="4">
        <f t="shared" ca="1" si="2"/>
        <v>0.38112817813750643</v>
      </c>
      <c r="AV27" s="3">
        <f t="shared" ca="1" si="3"/>
        <v>31</v>
      </c>
      <c r="AW27" s="1"/>
      <c r="AX27" s="1">
        <v>27</v>
      </c>
      <c r="AY27" s="1">
        <v>2</v>
      </c>
      <c r="AZ27" s="1">
        <v>7</v>
      </c>
      <c r="BC27" s="4">
        <f t="shared" ca="1" si="4"/>
        <v>0.81238945446080246</v>
      </c>
      <c r="BD27" s="3">
        <f t="shared" ca="1" si="5"/>
        <v>9</v>
      </c>
      <c r="BE27" s="1"/>
      <c r="BF27" s="1">
        <v>27</v>
      </c>
      <c r="BG27" s="1">
        <v>2</v>
      </c>
      <c r="BH27" s="1">
        <v>7</v>
      </c>
    </row>
    <row r="28" spans="1:60" ht="33.75" customHeight="1" thickBot="1" x14ac:dyDescent="0.3">
      <c r="A28" s="60" t="str">
        <f t="shared" ref="A28:Q28" si="21">A1</f>
        <v>たし算筆算 ３けた下○つき 百位くり上がり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1">
        <f t="shared" si="21"/>
        <v>1</v>
      </c>
      <c r="R28" s="61"/>
      <c r="S28" s="1"/>
      <c r="T28" s="1"/>
      <c r="U28" s="1">
        <v>11</v>
      </c>
      <c r="V28" s="36">
        <f t="shared" ca="1" si="15"/>
        <v>15</v>
      </c>
      <c r="W28" s="36" t="str">
        <f t="shared" ca="1" si="16"/>
        <v>◯</v>
      </c>
      <c r="Y28" s="1">
        <v>11</v>
      </c>
      <c r="Z28" s="36">
        <f t="shared" ca="1" si="17"/>
        <v>5</v>
      </c>
      <c r="AA28" s="36" t="str">
        <f t="shared" ca="1" si="18"/>
        <v/>
      </c>
      <c r="AC28" s="1">
        <v>11</v>
      </c>
      <c r="AD28" s="36">
        <f t="shared" ca="1" si="19"/>
        <v>4</v>
      </c>
      <c r="AE28" s="36" t="str">
        <f t="shared" ca="1" si="20"/>
        <v/>
      </c>
      <c r="AM28" s="4">
        <f t="shared" ca="1" si="0"/>
        <v>0.55282881297036934</v>
      </c>
      <c r="AN28" s="3">
        <f t="shared" ca="1" si="1"/>
        <v>21</v>
      </c>
      <c r="AP28" s="1">
        <v>28</v>
      </c>
      <c r="AQ28" s="1">
        <v>7</v>
      </c>
      <c r="AR28" s="1">
        <v>9</v>
      </c>
      <c r="AU28" s="4">
        <f t="shared" ca="1" si="2"/>
        <v>0.22498667973389797</v>
      </c>
      <c r="AV28" s="3">
        <f t="shared" ca="1" si="3"/>
        <v>38</v>
      </c>
      <c r="AW28" s="1"/>
      <c r="AX28" s="1">
        <v>28</v>
      </c>
      <c r="AY28" s="1">
        <v>3</v>
      </c>
      <c r="AZ28" s="1">
        <v>0</v>
      </c>
      <c r="BC28" s="4">
        <f t="shared" ca="1" si="4"/>
        <v>0.35092050456751345</v>
      </c>
      <c r="BD28" s="3">
        <f t="shared" ca="1" si="5"/>
        <v>34</v>
      </c>
      <c r="BE28" s="1"/>
      <c r="BF28" s="1">
        <v>28</v>
      </c>
      <c r="BG28" s="1">
        <v>3</v>
      </c>
      <c r="BH28" s="1">
        <v>0</v>
      </c>
    </row>
    <row r="29" spans="1:60" ht="38.25" customHeight="1" thickBot="1" x14ac:dyDescent="0.3">
      <c r="B29" s="51" t="str">
        <f>B2</f>
        <v>　　月　　日</v>
      </c>
      <c r="C29" s="52"/>
      <c r="D29" s="52"/>
      <c r="E29" s="53"/>
      <c r="F29" s="54" t="str">
        <f t="shared" ref="F29" si="22">F2</f>
        <v>名前</v>
      </c>
      <c r="G29" s="55"/>
      <c r="H29" s="56"/>
      <c r="I29" s="55"/>
      <c r="J29" s="55"/>
      <c r="K29" s="55"/>
      <c r="L29" s="55"/>
      <c r="M29" s="55"/>
      <c r="N29" s="55"/>
      <c r="O29" s="55"/>
      <c r="P29" s="55"/>
      <c r="Q29" s="57"/>
      <c r="S29" s="1"/>
      <c r="T29" s="1"/>
      <c r="U29" s="1">
        <v>12</v>
      </c>
      <c r="V29" s="36">
        <f t="shared" ca="1" si="15"/>
        <v>10</v>
      </c>
      <c r="W29" s="36" t="str">
        <f t="shared" ca="1" si="16"/>
        <v>◯</v>
      </c>
      <c r="Y29" s="1">
        <v>12</v>
      </c>
      <c r="Z29" s="36">
        <f t="shared" ca="1" si="17"/>
        <v>7</v>
      </c>
      <c r="AA29" s="36" t="str">
        <f t="shared" ca="1" si="18"/>
        <v/>
      </c>
      <c r="AC29" s="1">
        <v>12</v>
      </c>
      <c r="AD29" s="36">
        <f t="shared" ca="1" si="19"/>
        <v>5</v>
      </c>
      <c r="AE29" s="36" t="str">
        <f t="shared" ca="1" si="20"/>
        <v/>
      </c>
      <c r="AM29" s="4">
        <f t="shared" ca="1" si="0"/>
        <v>0.29334696351161316</v>
      </c>
      <c r="AN29" s="3">
        <f t="shared" ca="1" si="1"/>
        <v>30</v>
      </c>
      <c r="AP29" s="1">
        <v>29</v>
      </c>
      <c r="AQ29" s="1">
        <v>8</v>
      </c>
      <c r="AR29" s="1">
        <v>2</v>
      </c>
      <c r="AU29" s="4">
        <f t="shared" ca="1" si="2"/>
        <v>0.35596957674043395</v>
      </c>
      <c r="AV29" s="3">
        <f t="shared" ca="1" si="3"/>
        <v>34</v>
      </c>
      <c r="AW29" s="1"/>
      <c r="AX29" s="1">
        <v>29</v>
      </c>
      <c r="AY29" s="1">
        <v>3</v>
      </c>
      <c r="AZ29" s="1">
        <v>1</v>
      </c>
      <c r="BC29" s="4">
        <f t="shared" ca="1" si="4"/>
        <v>0.60885032546077611</v>
      </c>
      <c r="BD29" s="3">
        <f t="shared" ca="1" si="5"/>
        <v>21</v>
      </c>
      <c r="BE29" s="1"/>
      <c r="BF29" s="1">
        <v>29</v>
      </c>
      <c r="BG29" s="1">
        <v>3</v>
      </c>
      <c r="BH29" s="1">
        <v>1</v>
      </c>
    </row>
    <row r="30" spans="1:60" ht="17.100000000000001" customHeight="1" x14ac:dyDescent="0.25">
      <c r="C30" s="5"/>
      <c r="D30" s="5"/>
      <c r="E30" s="5"/>
      <c r="F30" s="5"/>
      <c r="G30" s="5"/>
      <c r="H30" s="5"/>
      <c r="I30" s="5"/>
      <c r="J30" s="6"/>
      <c r="K30" s="6"/>
      <c r="L30" s="6"/>
      <c r="M30" s="6"/>
      <c r="N30" s="6"/>
      <c r="O30" s="6"/>
      <c r="P30" s="6"/>
      <c r="S30" s="1"/>
      <c r="T30" s="1"/>
      <c r="AM30" s="4">
        <f t="shared" ca="1" si="0"/>
        <v>0.21186596182569983</v>
      </c>
      <c r="AN30" s="3">
        <f t="shared" ca="1" si="1"/>
        <v>35</v>
      </c>
      <c r="AP30" s="1">
        <v>30</v>
      </c>
      <c r="AQ30" s="1">
        <v>8</v>
      </c>
      <c r="AR30" s="1">
        <v>3</v>
      </c>
      <c r="AU30" s="4">
        <f t="shared" ca="1" si="2"/>
        <v>4.9542265815380571E-2</v>
      </c>
      <c r="AV30" s="3">
        <f t="shared" ca="1" si="3"/>
        <v>51</v>
      </c>
      <c r="AW30" s="1"/>
      <c r="AX30" s="1">
        <v>30</v>
      </c>
      <c r="AY30" s="1">
        <v>3</v>
      </c>
      <c r="AZ30" s="1">
        <v>2</v>
      </c>
      <c r="BC30" s="4">
        <f t="shared" ca="1" si="4"/>
        <v>0.27542769431577663</v>
      </c>
      <c r="BD30" s="3">
        <f t="shared" ca="1" si="5"/>
        <v>38</v>
      </c>
      <c r="BE30" s="1"/>
      <c r="BF30" s="1">
        <v>30</v>
      </c>
      <c r="BG30" s="1">
        <v>3</v>
      </c>
      <c r="BH30" s="1">
        <v>2</v>
      </c>
    </row>
    <row r="31" spans="1:60" ht="17.100000000000001" customHeight="1" x14ac:dyDescent="0.25">
      <c r="A31" s="7"/>
      <c r="B31" s="8"/>
      <c r="C31" s="9"/>
      <c r="D31" s="8"/>
      <c r="E31" s="8"/>
      <c r="F31" s="10"/>
      <c r="G31" s="7"/>
      <c r="H31" s="8"/>
      <c r="I31" s="9"/>
      <c r="J31" s="8"/>
      <c r="K31" s="8"/>
      <c r="L31" s="10"/>
      <c r="M31" s="7"/>
      <c r="N31" s="8"/>
      <c r="O31" s="9"/>
      <c r="P31" s="8"/>
      <c r="Q31" s="8"/>
      <c r="R31" s="10"/>
      <c r="S31" s="1"/>
      <c r="T31" s="1"/>
      <c r="U31" s="2">
        <f t="shared" ref="U31:X42" si="23">U5</f>
        <v>1</v>
      </c>
      <c r="V31" s="14">
        <f ca="1">V5</f>
        <v>5</v>
      </c>
      <c r="W31" s="14">
        <f t="shared" ca="1" si="23"/>
        <v>0</v>
      </c>
      <c r="X31" s="14">
        <f t="shared" ca="1" si="23"/>
        <v>4</v>
      </c>
      <c r="Y31" s="15"/>
      <c r="Z31" s="1">
        <f t="shared" ref="Z31:AC42" si="24">Z5</f>
        <v>1</v>
      </c>
      <c r="AA31" s="14">
        <f t="shared" ca="1" si="24"/>
        <v>5</v>
      </c>
      <c r="AB31" s="14">
        <f t="shared" ca="1" si="24"/>
        <v>6</v>
      </c>
      <c r="AC31" s="14">
        <f t="shared" ca="1" si="24"/>
        <v>5</v>
      </c>
      <c r="AD31" s="15"/>
      <c r="AE31" s="37">
        <f t="shared" ref="AE31:AJ42" si="25">AE5</f>
        <v>1</v>
      </c>
      <c r="AF31" s="16">
        <f ca="1">AF5</f>
        <v>504</v>
      </c>
      <c r="AG31" s="17" t="str">
        <f t="shared" si="25"/>
        <v>＋</v>
      </c>
      <c r="AH31" s="17">
        <f t="shared" ca="1" si="25"/>
        <v>565</v>
      </c>
      <c r="AI31" s="18" t="str">
        <f t="shared" si="25"/>
        <v>＝</v>
      </c>
      <c r="AJ31" s="14">
        <f t="shared" ca="1" si="25"/>
        <v>1069</v>
      </c>
      <c r="AK31" s="15"/>
      <c r="AM31" s="4">
        <f t="shared" ca="1" si="0"/>
        <v>0.17316606666819168</v>
      </c>
      <c r="AN31" s="3">
        <f t="shared" ca="1" si="1"/>
        <v>37</v>
      </c>
      <c r="AP31" s="1">
        <v>31</v>
      </c>
      <c r="AQ31" s="1">
        <v>8</v>
      </c>
      <c r="AR31" s="1">
        <v>4</v>
      </c>
      <c r="AU31" s="4">
        <f t="shared" ca="1" si="2"/>
        <v>0.64764038649905842</v>
      </c>
      <c r="AV31" s="3">
        <f t="shared" ca="1" si="3"/>
        <v>21</v>
      </c>
      <c r="AW31" s="1"/>
      <c r="AX31" s="1">
        <v>31</v>
      </c>
      <c r="AY31" s="1">
        <v>3</v>
      </c>
      <c r="AZ31" s="1">
        <v>3</v>
      </c>
      <c r="BC31" s="4">
        <f t="shared" ca="1" si="4"/>
        <v>0.3192634076598978</v>
      </c>
      <c r="BD31" s="3">
        <f t="shared" ca="1" si="5"/>
        <v>35</v>
      </c>
      <c r="BE31" s="1"/>
      <c r="BF31" s="1">
        <v>31</v>
      </c>
      <c r="BG31" s="1">
        <v>3</v>
      </c>
      <c r="BH31" s="1">
        <v>3</v>
      </c>
    </row>
    <row r="32" spans="1:60" ht="39.950000000000003" customHeight="1" x14ac:dyDescent="0.25">
      <c r="A32" s="11"/>
      <c r="B32" s="6"/>
      <c r="C32" s="38">
        <f t="shared" ref="B32:E33" ca="1" si="26">C5</f>
        <v>5</v>
      </c>
      <c r="D32" s="38">
        <f t="shared" ca="1" si="26"/>
        <v>0</v>
      </c>
      <c r="E32" s="38">
        <f t="shared" ca="1" si="26"/>
        <v>4</v>
      </c>
      <c r="F32" s="21"/>
      <c r="G32" s="22"/>
      <c r="H32" s="6"/>
      <c r="I32" s="38">
        <f t="shared" ref="I32:K32" ca="1" si="27">I5</f>
        <v>3</v>
      </c>
      <c r="J32" s="38">
        <f t="shared" ca="1" si="27"/>
        <v>0</v>
      </c>
      <c r="K32" s="38">
        <f t="shared" ca="1" si="27"/>
        <v>5</v>
      </c>
      <c r="L32" s="21"/>
      <c r="M32" s="22"/>
      <c r="N32" s="6"/>
      <c r="O32" s="38">
        <f t="shared" ref="O32:Q32" ca="1" si="28">O5</f>
        <v>4</v>
      </c>
      <c r="P32" s="38">
        <f t="shared" ca="1" si="28"/>
        <v>1</v>
      </c>
      <c r="Q32" s="38">
        <f t="shared" ca="1" si="28"/>
        <v>4</v>
      </c>
      <c r="R32" s="13"/>
      <c r="S32" s="1"/>
      <c r="T32" s="1"/>
      <c r="U32" s="2">
        <f t="shared" si="23"/>
        <v>2</v>
      </c>
      <c r="V32" s="14">
        <f t="shared" ca="1" si="23"/>
        <v>3</v>
      </c>
      <c r="W32" s="14">
        <f t="shared" ca="1" si="23"/>
        <v>0</v>
      </c>
      <c r="X32" s="14">
        <f t="shared" ca="1" si="23"/>
        <v>5</v>
      </c>
      <c r="Y32" s="15"/>
      <c r="Z32" s="1">
        <f t="shared" si="24"/>
        <v>2</v>
      </c>
      <c r="AA32" s="14">
        <f t="shared" ca="1" si="24"/>
        <v>8</v>
      </c>
      <c r="AB32" s="14">
        <f t="shared" ca="1" si="24"/>
        <v>2</v>
      </c>
      <c r="AC32" s="14">
        <f t="shared" ca="1" si="24"/>
        <v>2</v>
      </c>
      <c r="AD32" s="15"/>
      <c r="AE32" s="37">
        <f t="shared" si="25"/>
        <v>2</v>
      </c>
      <c r="AF32" s="16">
        <f t="shared" ca="1" si="25"/>
        <v>305</v>
      </c>
      <c r="AG32" s="17" t="str">
        <f t="shared" si="25"/>
        <v>＋</v>
      </c>
      <c r="AH32" s="17">
        <f t="shared" ca="1" si="25"/>
        <v>822</v>
      </c>
      <c r="AI32" s="18" t="str">
        <f t="shared" si="25"/>
        <v>＝</v>
      </c>
      <c r="AJ32" s="14">
        <f t="shared" ca="1" si="25"/>
        <v>1127</v>
      </c>
      <c r="AK32" s="15"/>
      <c r="AM32" s="4">
        <f t="shared" ca="1" si="0"/>
        <v>0.99944892212111869</v>
      </c>
      <c r="AN32" s="3">
        <f t="shared" ca="1" si="1"/>
        <v>1</v>
      </c>
      <c r="AP32" s="1">
        <v>32</v>
      </c>
      <c r="AQ32" s="1">
        <v>8</v>
      </c>
      <c r="AR32" s="1">
        <v>5</v>
      </c>
      <c r="AU32" s="4">
        <f t="shared" ca="1" si="2"/>
        <v>0.2320913572960055</v>
      </c>
      <c r="AV32" s="3">
        <f t="shared" ca="1" si="3"/>
        <v>37</v>
      </c>
      <c r="AW32" s="1"/>
      <c r="AX32" s="1">
        <v>32</v>
      </c>
      <c r="AY32" s="1">
        <v>3</v>
      </c>
      <c r="AZ32" s="1">
        <v>4</v>
      </c>
      <c r="BC32" s="4">
        <f t="shared" ca="1" si="4"/>
        <v>0.17167377247353699</v>
      </c>
      <c r="BD32" s="3">
        <f t="shared" ca="1" si="5"/>
        <v>44</v>
      </c>
      <c r="BE32" s="1"/>
      <c r="BF32" s="1">
        <v>32</v>
      </c>
      <c r="BG32" s="1">
        <v>3</v>
      </c>
      <c r="BH32" s="1">
        <v>4</v>
      </c>
    </row>
    <row r="33" spans="1:60" ht="39.950000000000003" customHeight="1" x14ac:dyDescent="0.25">
      <c r="A33" s="19"/>
      <c r="B33" s="39" t="str">
        <f t="shared" si="26"/>
        <v>＋</v>
      </c>
      <c r="C33" s="38">
        <f ca="1">C6</f>
        <v>5</v>
      </c>
      <c r="D33" s="38">
        <f t="shared" ca="1" si="26"/>
        <v>6</v>
      </c>
      <c r="E33" s="38">
        <f t="shared" ca="1" si="26"/>
        <v>5</v>
      </c>
      <c r="F33" s="21"/>
      <c r="G33" s="22"/>
      <c r="H33" s="39" t="str">
        <f t="shared" ref="H33:K33" si="29">H6</f>
        <v>＋</v>
      </c>
      <c r="I33" s="38">
        <f t="shared" ca="1" si="29"/>
        <v>8</v>
      </c>
      <c r="J33" s="38">
        <f t="shared" ca="1" si="29"/>
        <v>2</v>
      </c>
      <c r="K33" s="38">
        <f t="shared" ca="1" si="29"/>
        <v>2</v>
      </c>
      <c r="L33" s="21"/>
      <c r="M33" s="22"/>
      <c r="N33" s="39" t="str">
        <f t="shared" ref="N33:Q33" si="30">N6</f>
        <v>＋</v>
      </c>
      <c r="O33" s="38">
        <f t="shared" ca="1" si="30"/>
        <v>8</v>
      </c>
      <c r="P33" s="38">
        <f t="shared" ca="1" si="30"/>
        <v>3</v>
      </c>
      <c r="Q33" s="38">
        <f t="shared" ca="1" si="30"/>
        <v>2</v>
      </c>
      <c r="R33" s="23"/>
      <c r="S33" s="1"/>
      <c r="T33" s="1"/>
      <c r="U33" s="1">
        <f t="shared" si="23"/>
        <v>3</v>
      </c>
      <c r="V33" s="14">
        <f t="shared" ca="1" si="23"/>
        <v>4</v>
      </c>
      <c r="W33" s="14">
        <f t="shared" ca="1" si="23"/>
        <v>1</v>
      </c>
      <c r="X33" s="14">
        <f t="shared" ca="1" si="23"/>
        <v>4</v>
      </c>
      <c r="Y33" s="15"/>
      <c r="Z33" s="1">
        <f t="shared" si="24"/>
        <v>3</v>
      </c>
      <c r="AA33" s="14">
        <f t="shared" ca="1" si="24"/>
        <v>8</v>
      </c>
      <c r="AB33" s="14">
        <f t="shared" ca="1" si="24"/>
        <v>3</v>
      </c>
      <c r="AC33" s="14">
        <f t="shared" ca="1" si="24"/>
        <v>2</v>
      </c>
      <c r="AD33" s="15"/>
      <c r="AE33" s="37">
        <f t="shared" si="25"/>
        <v>3</v>
      </c>
      <c r="AF33" s="16">
        <f t="shared" ca="1" si="25"/>
        <v>414</v>
      </c>
      <c r="AG33" s="17" t="str">
        <f t="shared" si="25"/>
        <v>＋</v>
      </c>
      <c r="AH33" s="17">
        <f t="shared" ca="1" si="25"/>
        <v>832</v>
      </c>
      <c r="AI33" s="18" t="str">
        <f t="shared" si="25"/>
        <v>＝</v>
      </c>
      <c r="AJ33" s="14">
        <f t="shared" ca="1" si="25"/>
        <v>1246</v>
      </c>
      <c r="AK33" s="15"/>
      <c r="AM33" s="4">
        <f t="shared" ca="1" si="0"/>
        <v>0.69929257923979427</v>
      </c>
      <c r="AN33" s="3">
        <f t="shared" ca="1" si="1"/>
        <v>13</v>
      </c>
      <c r="AP33" s="1">
        <v>33</v>
      </c>
      <c r="AQ33" s="1">
        <v>8</v>
      </c>
      <c r="AR33" s="1">
        <v>6</v>
      </c>
      <c r="AU33" s="4">
        <f t="shared" ca="1" si="2"/>
        <v>0.409288675370165</v>
      </c>
      <c r="AV33" s="3">
        <f t="shared" ca="1" si="3"/>
        <v>28</v>
      </c>
      <c r="AW33" s="1"/>
      <c r="AX33" s="1">
        <v>33</v>
      </c>
      <c r="AY33" s="1">
        <v>3</v>
      </c>
      <c r="AZ33" s="1">
        <v>5</v>
      </c>
      <c r="BC33" s="4">
        <f t="shared" ca="1" si="4"/>
        <v>0.36503321593639171</v>
      </c>
      <c r="BD33" s="3">
        <f t="shared" ca="1" si="5"/>
        <v>33</v>
      </c>
      <c r="BE33" s="1"/>
      <c r="BF33" s="1">
        <v>33</v>
      </c>
      <c r="BG33" s="1">
        <v>3</v>
      </c>
      <c r="BH33" s="1">
        <v>5</v>
      </c>
    </row>
    <row r="34" spans="1:60" ht="26.1" customHeight="1" x14ac:dyDescent="0.25">
      <c r="A34" s="31"/>
      <c r="B34" s="40" t="str">
        <f ca="1">W45</f>
        <v>①</v>
      </c>
      <c r="C34" s="40" t="str">
        <f ca="1">AA45</f>
        <v/>
      </c>
      <c r="D34" s="40" t="str">
        <f ca="1">AE45</f>
        <v/>
      </c>
      <c r="E34" s="41"/>
      <c r="F34" s="23"/>
      <c r="G34" s="31"/>
      <c r="H34" s="40" t="str">
        <f ca="1">W46</f>
        <v>①</v>
      </c>
      <c r="I34" s="40" t="str">
        <f ca="1">AA46</f>
        <v/>
      </c>
      <c r="J34" s="40" t="str">
        <f ca="1">AE46</f>
        <v/>
      </c>
      <c r="K34" s="40"/>
      <c r="L34" s="23"/>
      <c r="M34" s="31"/>
      <c r="N34" s="40" t="str">
        <f ca="1">W47</f>
        <v>①</v>
      </c>
      <c r="O34" s="40" t="str">
        <f ca="1">AA47</f>
        <v/>
      </c>
      <c r="P34" s="40" t="str">
        <f ca="1">AE47</f>
        <v/>
      </c>
      <c r="Q34" s="41"/>
      <c r="R34" s="23"/>
      <c r="S34" s="1"/>
      <c r="T34" s="1"/>
      <c r="U34" s="1">
        <f t="shared" si="23"/>
        <v>4</v>
      </c>
      <c r="V34" s="14">
        <f t="shared" ca="1" si="23"/>
        <v>6</v>
      </c>
      <c r="W34" s="14">
        <f t="shared" ca="1" si="23"/>
        <v>3</v>
      </c>
      <c r="X34" s="14">
        <f t="shared" ca="1" si="23"/>
        <v>8</v>
      </c>
      <c r="Y34" s="15"/>
      <c r="Z34" s="1">
        <f t="shared" si="24"/>
        <v>4</v>
      </c>
      <c r="AA34" s="14">
        <f t="shared" ca="1" si="24"/>
        <v>8</v>
      </c>
      <c r="AB34" s="14">
        <f t="shared" ca="1" si="24"/>
        <v>1</v>
      </c>
      <c r="AC34" s="14">
        <f t="shared" ca="1" si="24"/>
        <v>1</v>
      </c>
      <c r="AD34" s="15"/>
      <c r="AE34" s="37">
        <f t="shared" si="25"/>
        <v>4</v>
      </c>
      <c r="AF34" s="16">
        <f t="shared" ca="1" si="25"/>
        <v>638</v>
      </c>
      <c r="AG34" s="17" t="str">
        <f t="shared" si="25"/>
        <v>＋</v>
      </c>
      <c r="AH34" s="17">
        <f t="shared" ca="1" si="25"/>
        <v>811</v>
      </c>
      <c r="AI34" s="18" t="str">
        <f t="shared" si="25"/>
        <v>＝</v>
      </c>
      <c r="AJ34" s="14">
        <f t="shared" ca="1" si="25"/>
        <v>1449</v>
      </c>
      <c r="AK34" s="15"/>
      <c r="AM34" s="4">
        <f t="shared" ca="1" si="0"/>
        <v>0.15997936124653012</v>
      </c>
      <c r="AN34" s="3">
        <f t="shared" ca="1" si="1"/>
        <v>38</v>
      </c>
      <c r="AP34" s="1">
        <v>34</v>
      </c>
      <c r="AQ34" s="1">
        <v>8</v>
      </c>
      <c r="AR34" s="1">
        <v>7</v>
      </c>
      <c r="AU34" s="4">
        <f t="shared" ca="1" si="2"/>
        <v>0.82783805317368475</v>
      </c>
      <c r="AV34" s="3">
        <f t="shared" ca="1" si="3"/>
        <v>9</v>
      </c>
      <c r="AW34" s="1"/>
      <c r="AX34" s="1">
        <v>34</v>
      </c>
      <c r="AY34" s="1">
        <v>3</v>
      </c>
      <c r="AZ34" s="1">
        <v>6</v>
      </c>
      <c r="BC34" s="4">
        <f t="shared" ca="1" si="4"/>
        <v>0.47598305430731569</v>
      </c>
      <c r="BD34" s="3">
        <f t="shared" ca="1" si="5"/>
        <v>29</v>
      </c>
      <c r="BE34" s="1"/>
      <c r="BF34" s="1">
        <v>34</v>
      </c>
      <c r="BG34" s="1">
        <v>3</v>
      </c>
      <c r="BH34" s="1">
        <v>6</v>
      </c>
    </row>
    <row r="35" spans="1:60" ht="45" customHeight="1" x14ac:dyDescent="0.7">
      <c r="A35" s="27"/>
      <c r="B35" s="43">
        <f ca="1">MOD(ROUNDDOWN(AJ31/1000,0),10)</f>
        <v>1</v>
      </c>
      <c r="C35" s="42">
        <f ca="1">MOD(ROUNDDOWN(AJ31/100,0),10)</f>
        <v>0</v>
      </c>
      <c r="D35" s="42">
        <f ca="1">MOD(ROUNDDOWN(AJ31/10,0),10)</f>
        <v>6</v>
      </c>
      <c r="E35" s="42">
        <f ca="1">MOD(ROUNDDOWN(AJ31/1,0),10)</f>
        <v>9</v>
      </c>
      <c r="F35" s="13"/>
      <c r="G35" s="27"/>
      <c r="H35" s="43">
        <f ca="1">MOD(ROUNDDOWN(AJ32/1000,0),10)</f>
        <v>1</v>
      </c>
      <c r="I35" s="42">
        <f ca="1">MOD(ROUNDDOWN(AJ32/100,0),10)</f>
        <v>1</v>
      </c>
      <c r="J35" s="42">
        <f ca="1">MOD(ROUNDDOWN(AJ32/10,0),10)</f>
        <v>2</v>
      </c>
      <c r="K35" s="42">
        <f ca="1">MOD(ROUNDDOWN(AJ32/1,0),10)</f>
        <v>7</v>
      </c>
      <c r="L35" s="13"/>
      <c r="M35" s="27"/>
      <c r="N35" s="43">
        <f ca="1">MOD(ROUNDDOWN(AJ33/1000,0),10)</f>
        <v>1</v>
      </c>
      <c r="O35" s="42">
        <f ca="1">MOD(ROUNDDOWN(AJ33/100,0),10)</f>
        <v>2</v>
      </c>
      <c r="P35" s="42">
        <f ca="1">MOD(ROUNDDOWN(AJ33/10,0),10)</f>
        <v>4</v>
      </c>
      <c r="Q35" s="42">
        <f ca="1">MOD(ROUNDDOWN(AJ33/1,0),10)</f>
        <v>6</v>
      </c>
      <c r="R35" s="13"/>
      <c r="S35" s="1"/>
      <c r="T35" s="1"/>
      <c r="U35" s="1">
        <f t="shared" si="23"/>
        <v>5</v>
      </c>
      <c r="V35" s="14">
        <f t="shared" ca="1" si="23"/>
        <v>8</v>
      </c>
      <c r="W35" s="14">
        <f t="shared" ca="1" si="23"/>
        <v>3</v>
      </c>
      <c r="X35" s="14">
        <f t="shared" ca="1" si="23"/>
        <v>4</v>
      </c>
      <c r="Y35" s="15"/>
      <c r="Z35" s="1">
        <f t="shared" si="24"/>
        <v>5</v>
      </c>
      <c r="AA35" s="14">
        <f t="shared" ca="1" si="24"/>
        <v>5</v>
      </c>
      <c r="AB35" s="14">
        <f t="shared" ca="1" si="24"/>
        <v>5</v>
      </c>
      <c r="AC35" s="14">
        <f t="shared" ca="1" si="24"/>
        <v>4</v>
      </c>
      <c r="AD35" s="15"/>
      <c r="AE35" s="37">
        <f t="shared" si="25"/>
        <v>5</v>
      </c>
      <c r="AF35" s="16">
        <f t="shared" ca="1" si="25"/>
        <v>834</v>
      </c>
      <c r="AG35" s="17" t="str">
        <f t="shared" si="25"/>
        <v>＋</v>
      </c>
      <c r="AH35" s="17">
        <f t="shared" ca="1" si="25"/>
        <v>554</v>
      </c>
      <c r="AI35" s="18" t="str">
        <f t="shared" si="25"/>
        <v>＝</v>
      </c>
      <c r="AJ35" s="14">
        <f t="shared" ca="1" si="25"/>
        <v>1388</v>
      </c>
      <c r="AK35" s="15"/>
      <c r="AM35" s="4">
        <f t="shared" ca="1" si="0"/>
        <v>0.9484584495181696</v>
      </c>
      <c r="AN35" s="3">
        <f t="shared" ca="1" si="1"/>
        <v>3</v>
      </c>
      <c r="AP35" s="1">
        <v>35</v>
      </c>
      <c r="AQ35" s="1">
        <v>8</v>
      </c>
      <c r="AR35" s="1">
        <v>8</v>
      </c>
      <c r="AU35" s="4">
        <f t="shared" ca="1" si="2"/>
        <v>0.84215933964591028</v>
      </c>
      <c r="AV35" s="3">
        <f t="shared" ca="1" si="3"/>
        <v>8</v>
      </c>
      <c r="AW35" s="1"/>
      <c r="AX35" s="1">
        <v>35</v>
      </c>
      <c r="AY35" s="1">
        <v>4</v>
      </c>
      <c r="AZ35" s="1">
        <v>0</v>
      </c>
      <c r="BC35" s="4">
        <f t="shared" ca="1" si="4"/>
        <v>9.2960482445635262E-2</v>
      </c>
      <c r="BD35" s="3">
        <f t="shared" ca="1" si="5"/>
        <v>49</v>
      </c>
      <c r="BE35" s="1"/>
      <c r="BF35" s="1">
        <v>35</v>
      </c>
      <c r="BG35" s="1">
        <v>4</v>
      </c>
      <c r="BH35" s="1">
        <v>0</v>
      </c>
    </row>
    <row r="36" spans="1:60" ht="17.100000000000001" customHeight="1" x14ac:dyDescent="0.25">
      <c r="A36" s="28"/>
      <c r="B36" s="29"/>
      <c r="C36" s="29"/>
      <c r="D36" s="29"/>
      <c r="E36" s="29"/>
      <c r="F36" s="30"/>
      <c r="G36" s="28"/>
      <c r="H36" s="29"/>
      <c r="I36" s="29"/>
      <c r="J36" s="29"/>
      <c r="K36" s="29"/>
      <c r="L36" s="30"/>
      <c r="M36" s="28"/>
      <c r="N36" s="29"/>
      <c r="O36" s="29"/>
      <c r="P36" s="29"/>
      <c r="Q36" s="29"/>
      <c r="R36" s="30"/>
      <c r="S36" s="1"/>
      <c r="T36" s="1"/>
      <c r="U36" s="1">
        <f t="shared" si="23"/>
        <v>6</v>
      </c>
      <c r="V36" s="14">
        <f t="shared" ca="1" si="23"/>
        <v>3</v>
      </c>
      <c r="W36" s="14">
        <f t="shared" ca="1" si="23"/>
        <v>2</v>
      </c>
      <c r="X36" s="14">
        <f t="shared" ca="1" si="23"/>
        <v>3</v>
      </c>
      <c r="Y36" s="15"/>
      <c r="Z36" s="1">
        <f t="shared" si="24"/>
        <v>6</v>
      </c>
      <c r="AA36" s="14">
        <f t="shared" ca="1" si="24"/>
        <v>7</v>
      </c>
      <c r="AB36" s="14">
        <f t="shared" ca="1" si="24"/>
        <v>4</v>
      </c>
      <c r="AC36" s="14">
        <f t="shared" ca="1" si="24"/>
        <v>3</v>
      </c>
      <c r="AD36" s="15"/>
      <c r="AE36" s="37">
        <f t="shared" si="25"/>
        <v>6</v>
      </c>
      <c r="AF36" s="16">
        <f t="shared" ca="1" si="25"/>
        <v>323</v>
      </c>
      <c r="AG36" s="17" t="str">
        <f t="shared" si="25"/>
        <v>＋</v>
      </c>
      <c r="AH36" s="17">
        <f t="shared" ca="1" si="25"/>
        <v>743</v>
      </c>
      <c r="AI36" s="18" t="str">
        <f t="shared" si="25"/>
        <v>＝</v>
      </c>
      <c r="AJ36" s="14">
        <f t="shared" ca="1" si="25"/>
        <v>1066</v>
      </c>
      <c r="AK36" s="15"/>
      <c r="AM36" s="4">
        <f t="shared" ca="1" si="0"/>
        <v>0.43616200816463713</v>
      </c>
      <c r="AN36" s="3">
        <f t="shared" ca="1" si="1"/>
        <v>25</v>
      </c>
      <c r="AP36" s="1">
        <v>36</v>
      </c>
      <c r="AQ36" s="1">
        <v>8</v>
      </c>
      <c r="AR36" s="1">
        <v>9</v>
      </c>
      <c r="AU36" s="4">
        <f t="shared" ca="1" si="2"/>
        <v>0.23509602801958041</v>
      </c>
      <c r="AV36" s="3">
        <f t="shared" ca="1" si="3"/>
        <v>36</v>
      </c>
      <c r="AW36" s="1"/>
      <c r="AX36" s="1">
        <v>36</v>
      </c>
      <c r="AY36" s="1">
        <v>4</v>
      </c>
      <c r="AZ36" s="1">
        <v>1</v>
      </c>
      <c r="BC36" s="4">
        <f t="shared" ca="1" si="4"/>
        <v>0.87444219790599309</v>
      </c>
      <c r="BD36" s="3">
        <f t="shared" ca="1" si="5"/>
        <v>6</v>
      </c>
      <c r="BE36" s="1"/>
      <c r="BF36" s="1">
        <v>36</v>
      </c>
      <c r="BG36" s="1">
        <v>4</v>
      </c>
      <c r="BH36" s="1">
        <v>1</v>
      </c>
    </row>
    <row r="37" spans="1:60" ht="17.100000000000001" customHeight="1" x14ac:dyDescent="0.25">
      <c r="A37" s="7"/>
      <c r="B37" s="8"/>
      <c r="C37" s="9"/>
      <c r="D37" s="8"/>
      <c r="E37" s="8"/>
      <c r="F37" s="10"/>
      <c r="G37" s="7"/>
      <c r="H37" s="8"/>
      <c r="I37" s="9"/>
      <c r="J37" s="8"/>
      <c r="K37" s="8"/>
      <c r="L37" s="10"/>
      <c r="M37" s="7"/>
      <c r="N37" s="8"/>
      <c r="O37" s="9"/>
      <c r="P37" s="8"/>
      <c r="Q37" s="8"/>
      <c r="R37" s="10"/>
      <c r="S37" s="1"/>
      <c r="T37" s="1"/>
      <c r="U37" s="1">
        <f t="shared" si="23"/>
        <v>7</v>
      </c>
      <c r="V37" s="14">
        <f t="shared" ca="1" si="23"/>
        <v>9</v>
      </c>
      <c r="W37" s="14">
        <f t="shared" ca="1" si="23"/>
        <v>1</v>
      </c>
      <c r="X37" s="14">
        <f t="shared" si="23"/>
        <v>4</v>
      </c>
      <c r="Y37" s="15"/>
      <c r="Z37" s="1">
        <f t="shared" si="24"/>
        <v>7</v>
      </c>
      <c r="AA37" s="14">
        <f t="shared" ca="1" si="24"/>
        <v>3</v>
      </c>
      <c r="AB37" s="14">
        <f t="shared" ca="1" si="24"/>
        <v>8</v>
      </c>
      <c r="AC37" s="14">
        <f t="shared" si="24"/>
        <v>4</v>
      </c>
      <c r="AD37" s="15"/>
      <c r="AE37" s="37">
        <f t="shared" si="25"/>
        <v>7</v>
      </c>
      <c r="AF37" s="16">
        <f t="shared" ca="1" si="25"/>
        <v>914</v>
      </c>
      <c r="AG37" s="17" t="str">
        <f t="shared" si="25"/>
        <v>＋</v>
      </c>
      <c r="AH37" s="17">
        <f t="shared" ca="1" si="25"/>
        <v>384</v>
      </c>
      <c r="AI37" s="18" t="str">
        <f t="shared" si="25"/>
        <v>＝</v>
      </c>
      <c r="AJ37" s="14">
        <f t="shared" ca="1" si="25"/>
        <v>1298</v>
      </c>
      <c r="AK37" s="15"/>
      <c r="AM37" s="4">
        <f t="shared" ca="1" si="0"/>
        <v>0.51007501582644965</v>
      </c>
      <c r="AN37" s="3">
        <f t="shared" ca="1" si="1"/>
        <v>22</v>
      </c>
      <c r="AP37" s="1">
        <v>37</v>
      </c>
      <c r="AQ37" s="1">
        <v>9</v>
      </c>
      <c r="AR37" s="1">
        <v>1</v>
      </c>
      <c r="AU37" s="4">
        <f t="shared" ca="1" si="2"/>
        <v>0.20410124433142907</v>
      </c>
      <c r="AV37" s="3">
        <f t="shared" ca="1" si="3"/>
        <v>39</v>
      </c>
      <c r="AW37" s="1"/>
      <c r="AX37" s="1">
        <v>37</v>
      </c>
      <c r="AY37" s="1">
        <v>4</v>
      </c>
      <c r="AZ37" s="1">
        <v>2</v>
      </c>
      <c r="BC37" s="4">
        <f t="shared" ca="1" si="4"/>
        <v>0.56287288459958229</v>
      </c>
      <c r="BD37" s="3">
        <f t="shared" ca="1" si="5"/>
        <v>25</v>
      </c>
      <c r="BE37" s="1"/>
      <c r="BF37" s="1">
        <v>37</v>
      </c>
      <c r="BG37" s="1">
        <v>4</v>
      </c>
      <c r="BH37" s="1">
        <v>2</v>
      </c>
    </row>
    <row r="38" spans="1:60" ht="39.950000000000003" customHeight="1" x14ac:dyDescent="0.25">
      <c r="A38" s="11"/>
      <c r="B38" s="6"/>
      <c r="C38" s="38">
        <f t="shared" ref="C38:E38" ca="1" si="31">C11</f>
        <v>6</v>
      </c>
      <c r="D38" s="38">
        <f t="shared" ca="1" si="31"/>
        <v>3</v>
      </c>
      <c r="E38" s="38">
        <f t="shared" ca="1" si="31"/>
        <v>8</v>
      </c>
      <c r="F38" s="13"/>
      <c r="G38" s="11"/>
      <c r="H38" s="6"/>
      <c r="I38" s="38">
        <f t="shared" ref="I38:K38" ca="1" si="32">I11</f>
        <v>8</v>
      </c>
      <c r="J38" s="38">
        <f t="shared" ca="1" si="32"/>
        <v>3</v>
      </c>
      <c r="K38" s="38">
        <f t="shared" ca="1" si="32"/>
        <v>4</v>
      </c>
      <c r="L38" s="13"/>
      <c r="M38" s="11"/>
      <c r="N38" s="6"/>
      <c r="O38" s="38">
        <f t="shared" ref="O38:Q38" ca="1" si="33">O11</f>
        <v>3</v>
      </c>
      <c r="P38" s="38">
        <f t="shared" ca="1" si="33"/>
        <v>2</v>
      </c>
      <c r="Q38" s="38">
        <f t="shared" ca="1" si="33"/>
        <v>3</v>
      </c>
      <c r="R38" s="13"/>
      <c r="S38" s="1"/>
      <c r="T38" s="1"/>
      <c r="U38" s="1">
        <f t="shared" si="23"/>
        <v>8</v>
      </c>
      <c r="V38" s="14">
        <f t="shared" ca="1" si="23"/>
        <v>4</v>
      </c>
      <c r="W38" s="14">
        <f t="shared" ca="1" si="23"/>
        <v>1</v>
      </c>
      <c r="X38" s="14">
        <f t="shared" ca="1" si="23"/>
        <v>2</v>
      </c>
      <c r="Y38" s="15"/>
      <c r="Z38" s="1">
        <f t="shared" si="24"/>
        <v>8</v>
      </c>
      <c r="AA38" s="14">
        <f t="shared" ca="1" si="24"/>
        <v>9</v>
      </c>
      <c r="AB38" s="14">
        <f t="shared" ca="1" si="24"/>
        <v>0</v>
      </c>
      <c r="AC38" s="14">
        <f t="shared" ca="1" si="24"/>
        <v>2</v>
      </c>
      <c r="AD38" s="15"/>
      <c r="AE38" s="37">
        <f t="shared" si="25"/>
        <v>8</v>
      </c>
      <c r="AF38" s="16">
        <f t="shared" ca="1" si="25"/>
        <v>412</v>
      </c>
      <c r="AG38" s="17" t="str">
        <f t="shared" si="25"/>
        <v>＋</v>
      </c>
      <c r="AH38" s="17">
        <f t="shared" ca="1" si="25"/>
        <v>902</v>
      </c>
      <c r="AI38" s="18" t="str">
        <f t="shared" si="25"/>
        <v>＝</v>
      </c>
      <c r="AJ38" s="14">
        <f t="shared" ca="1" si="25"/>
        <v>1314</v>
      </c>
      <c r="AK38" s="15"/>
      <c r="AM38" s="4">
        <f t="shared" ca="1" si="0"/>
        <v>0.60862795313296747</v>
      </c>
      <c r="AN38" s="3">
        <f t="shared" ca="1" si="1"/>
        <v>19</v>
      </c>
      <c r="AP38" s="1">
        <v>38</v>
      </c>
      <c r="AQ38" s="1">
        <v>9</v>
      </c>
      <c r="AR38" s="1">
        <v>2</v>
      </c>
      <c r="AU38" s="4">
        <f t="shared" ca="1" si="2"/>
        <v>0.180706477357652</v>
      </c>
      <c r="AV38" s="3">
        <f t="shared" ca="1" si="3"/>
        <v>43</v>
      </c>
      <c r="AW38" s="1"/>
      <c r="AX38" s="1">
        <v>38</v>
      </c>
      <c r="AY38" s="1">
        <v>4</v>
      </c>
      <c r="AZ38" s="1">
        <v>3</v>
      </c>
      <c r="BC38" s="4">
        <f t="shared" ca="1" si="4"/>
        <v>4.9751597913788359E-2</v>
      </c>
      <c r="BD38" s="3">
        <f t="shared" ca="1" si="5"/>
        <v>52</v>
      </c>
      <c r="BE38" s="1"/>
      <c r="BF38" s="1">
        <v>38</v>
      </c>
      <c r="BG38" s="1">
        <v>4</v>
      </c>
      <c r="BH38" s="1">
        <v>3</v>
      </c>
    </row>
    <row r="39" spans="1:60" ht="39.950000000000003" customHeight="1" x14ac:dyDescent="0.25">
      <c r="A39" s="19"/>
      <c r="B39" s="39" t="str">
        <f t="shared" ref="B39:E39" si="34">B12</f>
        <v>＋</v>
      </c>
      <c r="C39" s="38">
        <f ca="1">C12</f>
        <v>8</v>
      </c>
      <c r="D39" s="38">
        <f t="shared" ca="1" si="34"/>
        <v>1</v>
      </c>
      <c r="E39" s="38">
        <f t="shared" ca="1" si="34"/>
        <v>1</v>
      </c>
      <c r="F39" s="21"/>
      <c r="G39" s="22"/>
      <c r="H39" s="39" t="str">
        <f t="shared" ref="H39:K39" si="35">H12</f>
        <v>＋</v>
      </c>
      <c r="I39" s="38">
        <f t="shared" ca="1" si="35"/>
        <v>5</v>
      </c>
      <c r="J39" s="38">
        <f t="shared" ca="1" si="35"/>
        <v>5</v>
      </c>
      <c r="K39" s="38">
        <f t="shared" ca="1" si="35"/>
        <v>4</v>
      </c>
      <c r="L39" s="21"/>
      <c r="M39" s="22"/>
      <c r="N39" s="39" t="str">
        <f t="shared" ref="N39:Q39" si="36">N12</f>
        <v>＋</v>
      </c>
      <c r="O39" s="38">
        <f t="shared" ca="1" si="36"/>
        <v>7</v>
      </c>
      <c r="P39" s="38">
        <f t="shared" ca="1" si="36"/>
        <v>4</v>
      </c>
      <c r="Q39" s="38">
        <f t="shared" ca="1" si="36"/>
        <v>3</v>
      </c>
      <c r="R39" s="23"/>
      <c r="S39" s="1"/>
      <c r="T39" s="1"/>
      <c r="U39" s="1">
        <f t="shared" si="23"/>
        <v>9</v>
      </c>
      <c r="V39" s="14">
        <f t="shared" ca="1" si="23"/>
        <v>8</v>
      </c>
      <c r="W39" s="14">
        <f t="shared" ca="1" si="23"/>
        <v>5</v>
      </c>
      <c r="X39" s="14">
        <f t="shared" ca="1" si="23"/>
        <v>1</v>
      </c>
      <c r="Y39" s="15"/>
      <c r="Z39" s="1">
        <f t="shared" si="24"/>
        <v>9</v>
      </c>
      <c r="AA39" s="14">
        <f t="shared" ca="1" si="24"/>
        <v>9</v>
      </c>
      <c r="AB39" s="14">
        <f t="shared" ca="1" si="24"/>
        <v>0</v>
      </c>
      <c r="AC39" s="14">
        <f t="shared" ca="1" si="24"/>
        <v>1</v>
      </c>
      <c r="AD39" s="15"/>
      <c r="AE39" s="37">
        <f t="shared" si="25"/>
        <v>9</v>
      </c>
      <c r="AF39" s="16">
        <f t="shared" ca="1" si="25"/>
        <v>851</v>
      </c>
      <c r="AG39" s="17" t="str">
        <f t="shared" si="25"/>
        <v>＋</v>
      </c>
      <c r="AH39" s="17">
        <f t="shared" ca="1" si="25"/>
        <v>901</v>
      </c>
      <c r="AI39" s="18" t="str">
        <f t="shared" si="25"/>
        <v>＝</v>
      </c>
      <c r="AJ39" s="14">
        <f t="shared" ca="1" si="25"/>
        <v>1752</v>
      </c>
      <c r="AK39" s="15"/>
      <c r="AM39" s="4">
        <f t="shared" ca="1" si="0"/>
        <v>0.65054781708969578</v>
      </c>
      <c r="AN39" s="3">
        <f t="shared" ca="1" si="1"/>
        <v>16</v>
      </c>
      <c r="AP39" s="1">
        <v>39</v>
      </c>
      <c r="AQ39" s="1">
        <v>9</v>
      </c>
      <c r="AR39" s="1">
        <v>3</v>
      </c>
      <c r="AU39" s="4">
        <f t="shared" ca="1" si="2"/>
        <v>3.2511599538972535E-2</v>
      </c>
      <c r="AV39" s="3">
        <f t="shared" ca="1" si="3"/>
        <v>53</v>
      </c>
      <c r="AW39" s="1"/>
      <c r="AX39" s="1">
        <v>39</v>
      </c>
      <c r="AY39" s="1">
        <v>4</v>
      </c>
      <c r="AZ39" s="1">
        <v>4</v>
      </c>
      <c r="BC39" s="4">
        <f t="shared" ca="1" si="4"/>
        <v>0.5753449821709018</v>
      </c>
      <c r="BD39" s="3">
        <f t="shared" ca="1" si="5"/>
        <v>24</v>
      </c>
      <c r="BE39" s="1"/>
      <c r="BF39" s="1">
        <v>39</v>
      </c>
      <c r="BG39" s="1">
        <v>4</v>
      </c>
      <c r="BH39" s="1">
        <v>4</v>
      </c>
    </row>
    <row r="40" spans="1:60" ht="26.1" customHeight="1" x14ac:dyDescent="0.25">
      <c r="A40" s="31"/>
      <c r="B40" s="40" t="str">
        <f ca="1">W48</f>
        <v>①</v>
      </c>
      <c r="C40" s="40" t="str">
        <f ca="1">AA48</f>
        <v/>
      </c>
      <c r="D40" s="40" t="str">
        <f ca="1">AE48</f>
        <v/>
      </c>
      <c r="E40" s="41"/>
      <c r="F40" s="23"/>
      <c r="G40" s="31"/>
      <c r="H40" s="40" t="str">
        <f ca="1">W49</f>
        <v>①</v>
      </c>
      <c r="I40" s="40" t="str">
        <f ca="1">AA49</f>
        <v/>
      </c>
      <c r="J40" s="40" t="str">
        <f ca="1">AE49</f>
        <v/>
      </c>
      <c r="K40" s="41"/>
      <c r="L40" s="23"/>
      <c r="M40" s="31"/>
      <c r="N40" s="40" t="str">
        <f ca="1">W50</f>
        <v>①</v>
      </c>
      <c r="O40" s="40" t="str">
        <f ca="1">AA50</f>
        <v/>
      </c>
      <c r="P40" s="40" t="str">
        <f ca="1">AE50</f>
        <v/>
      </c>
      <c r="Q40" s="41"/>
      <c r="R40" s="23"/>
      <c r="S40" s="1"/>
      <c r="T40" s="1"/>
      <c r="U40" s="1">
        <f t="shared" si="23"/>
        <v>10</v>
      </c>
      <c r="V40" s="14">
        <f t="shared" ca="1" si="23"/>
        <v>3</v>
      </c>
      <c r="W40" s="14">
        <f t="shared" ca="1" si="23"/>
        <v>1</v>
      </c>
      <c r="X40" s="14">
        <f t="shared" ca="1" si="23"/>
        <v>1</v>
      </c>
      <c r="Y40" s="15"/>
      <c r="Z40" s="1">
        <f t="shared" si="24"/>
        <v>10</v>
      </c>
      <c r="AA40" s="14">
        <f t="shared" ca="1" si="24"/>
        <v>9</v>
      </c>
      <c r="AB40" s="14">
        <f t="shared" ca="1" si="24"/>
        <v>4</v>
      </c>
      <c r="AC40" s="14">
        <f t="shared" ca="1" si="24"/>
        <v>4</v>
      </c>
      <c r="AD40" s="15"/>
      <c r="AE40" s="37">
        <f t="shared" si="25"/>
        <v>10</v>
      </c>
      <c r="AF40" s="16">
        <f t="shared" ca="1" si="25"/>
        <v>311</v>
      </c>
      <c r="AG40" s="17" t="str">
        <f t="shared" si="25"/>
        <v>＋</v>
      </c>
      <c r="AH40" s="17">
        <f t="shared" ca="1" si="25"/>
        <v>944</v>
      </c>
      <c r="AI40" s="18" t="str">
        <f t="shared" si="25"/>
        <v>＝</v>
      </c>
      <c r="AJ40" s="14">
        <f t="shared" ca="1" si="25"/>
        <v>1255</v>
      </c>
      <c r="AK40" s="15"/>
      <c r="AM40" s="4">
        <f t="shared" ca="1" si="0"/>
        <v>0.11979562544351707</v>
      </c>
      <c r="AN40" s="3">
        <f t="shared" ca="1" si="1"/>
        <v>42</v>
      </c>
      <c r="AP40" s="1">
        <v>40</v>
      </c>
      <c r="AQ40" s="1">
        <v>9</v>
      </c>
      <c r="AR40" s="1">
        <v>4</v>
      </c>
      <c r="AU40" s="4">
        <f t="shared" ca="1" si="2"/>
        <v>9.9057078533492549E-2</v>
      </c>
      <c r="AV40" s="3">
        <f t="shared" ca="1" si="3"/>
        <v>50</v>
      </c>
      <c r="AW40" s="1"/>
      <c r="AX40" s="1">
        <v>40</v>
      </c>
      <c r="AY40" s="1">
        <v>4</v>
      </c>
      <c r="AZ40" s="1">
        <v>5</v>
      </c>
      <c r="BC40" s="4">
        <f t="shared" ca="1" si="4"/>
        <v>0.8045479770300471</v>
      </c>
      <c r="BD40" s="3">
        <f t="shared" ca="1" si="5"/>
        <v>11</v>
      </c>
      <c r="BE40" s="1"/>
      <c r="BF40" s="1">
        <v>40</v>
      </c>
      <c r="BG40" s="1">
        <v>4</v>
      </c>
      <c r="BH40" s="1">
        <v>5</v>
      </c>
    </row>
    <row r="41" spans="1:60" ht="45" customHeight="1" x14ac:dyDescent="0.7">
      <c r="A41" s="27"/>
      <c r="B41" s="43">
        <f ca="1">MOD(ROUNDDOWN(AJ34/1000,0),10)</f>
        <v>1</v>
      </c>
      <c r="C41" s="42">
        <f ca="1">MOD(ROUNDDOWN(AJ34/100,0),10)</f>
        <v>4</v>
      </c>
      <c r="D41" s="42">
        <f ca="1">MOD(ROUNDDOWN(AJ34/10,0),10)</f>
        <v>4</v>
      </c>
      <c r="E41" s="42">
        <f ca="1">MOD(ROUNDDOWN(AJ34/1,0),10)</f>
        <v>9</v>
      </c>
      <c r="F41" s="13"/>
      <c r="G41" s="27"/>
      <c r="H41" s="43">
        <f ca="1">MOD(ROUNDDOWN(AJ35/1000,0),10)</f>
        <v>1</v>
      </c>
      <c r="I41" s="42">
        <f ca="1">MOD(ROUNDDOWN(AJ35/100,0),10)</f>
        <v>3</v>
      </c>
      <c r="J41" s="42">
        <f ca="1">MOD(ROUNDDOWN(AJ35/10,0),10)</f>
        <v>8</v>
      </c>
      <c r="K41" s="42">
        <f ca="1">MOD(ROUNDDOWN(AJ35/1,0),10)</f>
        <v>8</v>
      </c>
      <c r="L41" s="13"/>
      <c r="M41" s="27"/>
      <c r="N41" s="43">
        <f ca="1">MOD(ROUNDDOWN(AJ36/1000,0),10)</f>
        <v>1</v>
      </c>
      <c r="O41" s="42">
        <f ca="1">MOD(ROUNDDOWN(AJ36/100,0),10)</f>
        <v>0</v>
      </c>
      <c r="P41" s="42">
        <f ca="1">MOD(ROUNDDOWN(AJ36/10,0),10)</f>
        <v>6</v>
      </c>
      <c r="Q41" s="42">
        <f ca="1">MOD(ROUNDDOWN(AJ36/1,0),10)</f>
        <v>6</v>
      </c>
      <c r="R41" s="13"/>
      <c r="S41" s="1"/>
      <c r="T41" s="1"/>
      <c r="U41" s="1">
        <f t="shared" si="23"/>
        <v>11</v>
      </c>
      <c r="V41" s="14">
        <f t="shared" ca="1" si="23"/>
        <v>8</v>
      </c>
      <c r="W41" s="14">
        <f t="shared" ca="1" si="23"/>
        <v>2</v>
      </c>
      <c r="X41" s="14">
        <f t="shared" ca="1" si="23"/>
        <v>0</v>
      </c>
      <c r="Y41" s="15"/>
      <c r="Z41" s="1">
        <f t="shared" si="24"/>
        <v>11</v>
      </c>
      <c r="AA41" s="14">
        <f t="shared" ca="1" si="24"/>
        <v>7</v>
      </c>
      <c r="AB41" s="14">
        <f t="shared" ca="1" si="24"/>
        <v>3</v>
      </c>
      <c r="AC41" s="14">
        <f t="shared" ca="1" si="24"/>
        <v>4</v>
      </c>
      <c r="AD41" s="15"/>
      <c r="AE41" s="37">
        <f t="shared" si="25"/>
        <v>11</v>
      </c>
      <c r="AF41" s="16">
        <f t="shared" ca="1" si="25"/>
        <v>820</v>
      </c>
      <c r="AG41" s="17" t="str">
        <f t="shared" si="25"/>
        <v>＋</v>
      </c>
      <c r="AH41" s="17">
        <f t="shared" ca="1" si="25"/>
        <v>734</v>
      </c>
      <c r="AI41" s="18" t="str">
        <f t="shared" si="25"/>
        <v>＝</v>
      </c>
      <c r="AJ41" s="14">
        <f t="shared" ca="1" si="25"/>
        <v>1554</v>
      </c>
      <c r="AK41" s="15"/>
      <c r="AM41" s="4">
        <f t="shared" ca="1" si="0"/>
        <v>0.14815395663080566</v>
      </c>
      <c r="AN41" s="3">
        <f t="shared" ca="1" si="1"/>
        <v>40</v>
      </c>
      <c r="AP41" s="1">
        <v>41</v>
      </c>
      <c r="AQ41" s="1">
        <v>9</v>
      </c>
      <c r="AR41" s="1">
        <v>5</v>
      </c>
      <c r="AU41" s="4">
        <f t="shared" ca="1" si="2"/>
        <v>0.8984934045206564</v>
      </c>
      <c r="AV41" s="3">
        <f t="shared" ca="1" si="3"/>
        <v>4</v>
      </c>
      <c r="AW41" s="1"/>
      <c r="AX41" s="1">
        <v>41</v>
      </c>
      <c r="AY41" s="1">
        <v>5</v>
      </c>
      <c r="AZ41" s="1">
        <v>0</v>
      </c>
      <c r="BC41" s="4">
        <f t="shared" ca="1" si="4"/>
        <v>0.17115319379212512</v>
      </c>
      <c r="BD41" s="3">
        <f t="shared" ca="1" si="5"/>
        <v>45</v>
      </c>
      <c r="BE41" s="1"/>
      <c r="BF41" s="1">
        <v>41</v>
      </c>
      <c r="BG41" s="1">
        <v>5</v>
      </c>
      <c r="BH41" s="1">
        <v>0</v>
      </c>
    </row>
    <row r="42" spans="1:60" ht="17.100000000000001" customHeight="1" x14ac:dyDescent="0.25">
      <c r="A42" s="28"/>
      <c r="B42" s="29"/>
      <c r="C42" s="29"/>
      <c r="D42" s="29"/>
      <c r="E42" s="29"/>
      <c r="F42" s="30"/>
      <c r="G42" s="28"/>
      <c r="H42" s="29"/>
      <c r="I42" s="29"/>
      <c r="J42" s="29"/>
      <c r="K42" s="29"/>
      <c r="L42" s="30"/>
      <c r="M42" s="28"/>
      <c r="N42" s="29"/>
      <c r="O42" s="29"/>
      <c r="P42" s="29"/>
      <c r="Q42" s="29"/>
      <c r="R42" s="30"/>
      <c r="S42" s="1"/>
      <c r="T42" s="1"/>
      <c r="U42" s="1">
        <f t="shared" si="23"/>
        <v>12</v>
      </c>
      <c r="V42" s="14">
        <f t="shared" ca="1" si="23"/>
        <v>2</v>
      </c>
      <c r="W42" s="14">
        <f t="shared" ca="1" si="23"/>
        <v>3</v>
      </c>
      <c r="X42" s="14">
        <f t="shared" ca="1" si="23"/>
        <v>5</v>
      </c>
      <c r="Y42" s="15"/>
      <c r="Z42" s="1">
        <f t="shared" si="24"/>
        <v>12</v>
      </c>
      <c r="AA42" s="14">
        <f t="shared" ca="1" si="24"/>
        <v>8</v>
      </c>
      <c r="AB42" s="14">
        <f t="shared" ca="1" si="24"/>
        <v>4</v>
      </c>
      <c r="AC42" s="14">
        <f t="shared" ca="1" si="24"/>
        <v>0</v>
      </c>
      <c r="AD42" s="15"/>
      <c r="AE42" s="37">
        <f t="shared" si="25"/>
        <v>12</v>
      </c>
      <c r="AF42" s="16">
        <f t="shared" ca="1" si="25"/>
        <v>235</v>
      </c>
      <c r="AG42" s="17" t="str">
        <f t="shared" si="25"/>
        <v>＋</v>
      </c>
      <c r="AH42" s="17">
        <f t="shared" ca="1" si="25"/>
        <v>840</v>
      </c>
      <c r="AI42" s="18" t="str">
        <f t="shared" si="25"/>
        <v>＝</v>
      </c>
      <c r="AJ42" s="14">
        <f t="shared" ca="1" si="25"/>
        <v>1075</v>
      </c>
      <c r="AK42" s="15"/>
      <c r="AM42" s="4">
        <f t="shared" ca="1" si="0"/>
        <v>0.26698492068742485</v>
      </c>
      <c r="AN42" s="3">
        <f t="shared" ca="1" si="1"/>
        <v>33</v>
      </c>
      <c r="AP42" s="1">
        <v>42</v>
      </c>
      <c r="AQ42" s="1">
        <v>9</v>
      </c>
      <c r="AR42" s="1">
        <v>6</v>
      </c>
      <c r="AU42" s="4">
        <f t="shared" ca="1" si="2"/>
        <v>0.56429762938476258</v>
      </c>
      <c r="AV42" s="3">
        <f t="shared" ca="1" si="3"/>
        <v>25</v>
      </c>
      <c r="AW42" s="1"/>
      <c r="AX42" s="1">
        <v>42</v>
      </c>
      <c r="AY42" s="1">
        <v>5</v>
      </c>
      <c r="AZ42" s="1">
        <v>1</v>
      </c>
      <c r="BC42" s="4">
        <f t="shared" ca="1" si="4"/>
        <v>0.13537835455940539</v>
      </c>
      <c r="BD42" s="3">
        <f t="shared" ca="1" si="5"/>
        <v>47</v>
      </c>
      <c r="BE42" s="1"/>
      <c r="BF42" s="1">
        <v>42</v>
      </c>
      <c r="BG42" s="1">
        <v>5</v>
      </c>
      <c r="BH42" s="1">
        <v>1</v>
      </c>
    </row>
    <row r="43" spans="1:60" ht="17.100000000000001" customHeight="1" x14ac:dyDescent="0.25">
      <c r="A43" s="7"/>
      <c r="B43" s="8"/>
      <c r="C43" s="9"/>
      <c r="D43" s="8"/>
      <c r="E43" s="8"/>
      <c r="F43" s="10"/>
      <c r="G43" s="7"/>
      <c r="H43" s="8"/>
      <c r="I43" s="9"/>
      <c r="J43" s="8"/>
      <c r="K43" s="8"/>
      <c r="L43" s="10"/>
      <c r="M43" s="7"/>
      <c r="N43" s="8"/>
      <c r="O43" s="9"/>
      <c r="P43" s="8"/>
      <c r="Q43" s="8"/>
      <c r="R43" s="10"/>
      <c r="S43" s="1"/>
      <c r="T43" s="1"/>
      <c r="U43" s="1" t="s">
        <v>18</v>
      </c>
      <c r="V43" s="1"/>
      <c r="AM43" s="4">
        <f t="shared" ca="1" si="0"/>
        <v>0.82511855826199121</v>
      </c>
      <c r="AN43" s="3">
        <f t="shared" ca="1" si="1"/>
        <v>8</v>
      </c>
      <c r="AP43" s="1">
        <v>43</v>
      </c>
      <c r="AQ43" s="1">
        <v>9</v>
      </c>
      <c r="AR43" s="1">
        <v>7</v>
      </c>
      <c r="AU43" s="4">
        <f t="shared" ca="1" si="2"/>
        <v>0.79261680974072857</v>
      </c>
      <c r="AV43" s="3">
        <f t="shared" ca="1" si="3"/>
        <v>13</v>
      </c>
      <c r="AW43" s="1"/>
      <c r="AX43" s="1">
        <v>43</v>
      </c>
      <c r="AY43" s="1">
        <v>5</v>
      </c>
      <c r="AZ43" s="1">
        <v>2</v>
      </c>
      <c r="BC43" s="4">
        <f t="shared" ca="1" si="4"/>
        <v>0.51917898001496188</v>
      </c>
      <c r="BD43" s="3">
        <f t="shared" ca="1" si="5"/>
        <v>26</v>
      </c>
      <c r="BE43" s="1"/>
      <c r="BF43" s="1">
        <v>43</v>
      </c>
      <c r="BG43" s="1">
        <v>5</v>
      </c>
      <c r="BH43" s="1">
        <v>2</v>
      </c>
    </row>
    <row r="44" spans="1:60" ht="39.950000000000003" customHeight="1" x14ac:dyDescent="0.25">
      <c r="A44" s="11"/>
      <c r="B44" s="6"/>
      <c r="C44" s="38">
        <f t="shared" ref="C44:E44" ca="1" si="37">C17</f>
        <v>9</v>
      </c>
      <c r="D44" s="38">
        <f t="shared" ca="1" si="37"/>
        <v>1</v>
      </c>
      <c r="E44" s="38">
        <f t="shared" si="37"/>
        <v>4</v>
      </c>
      <c r="F44" s="13"/>
      <c r="G44" s="11"/>
      <c r="H44" s="6"/>
      <c r="I44" s="38">
        <f t="shared" ref="I44:K44" ca="1" si="38">I17</f>
        <v>4</v>
      </c>
      <c r="J44" s="38">
        <f t="shared" ca="1" si="38"/>
        <v>1</v>
      </c>
      <c r="K44" s="38">
        <f t="shared" ca="1" si="38"/>
        <v>2</v>
      </c>
      <c r="L44" s="13"/>
      <c r="M44" s="11"/>
      <c r="N44" s="6"/>
      <c r="O44" s="38">
        <f t="shared" ref="O44:Q44" ca="1" si="39">O17</f>
        <v>8</v>
      </c>
      <c r="P44" s="38">
        <f t="shared" ca="1" si="39"/>
        <v>5</v>
      </c>
      <c r="Q44" s="38">
        <f t="shared" ca="1" si="39"/>
        <v>1</v>
      </c>
      <c r="R44" s="13"/>
      <c r="S44" s="1"/>
      <c r="T44" s="1"/>
      <c r="U44" s="1"/>
      <c r="V44" s="1"/>
      <c r="Z44" s="35" t="s">
        <v>17</v>
      </c>
      <c r="AA44" s="35"/>
      <c r="AD44" s="35" t="s">
        <v>4</v>
      </c>
      <c r="AE44" s="35"/>
      <c r="AM44" s="4">
        <f t="shared" ca="1" si="0"/>
        <v>0.32056777953167848</v>
      </c>
      <c r="AN44" s="3">
        <f t="shared" ca="1" si="1"/>
        <v>29</v>
      </c>
      <c r="AP44" s="1">
        <v>44</v>
      </c>
      <c r="AQ44" s="1">
        <v>9</v>
      </c>
      <c r="AR44" s="1">
        <v>8</v>
      </c>
      <c r="AU44" s="4">
        <f t="shared" ca="1" si="2"/>
        <v>0.81208552041581517</v>
      </c>
      <c r="AV44" s="3">
        <f t="shared" ca="1" si="3"/>
        <v>10</v>
      </c>
      <c r="AW44" s="1"/>
      <c r="AX44" s="1">
        <v>44</v>
      </c>
      <c r="AY44" s="1">
        <v>5</v>
      </c>
      <c r="AZ44" s="1">
        <v>3</v>
      </c>
      <c r="BC44" s="4">
        <f t="shared" ca="1" si="4"/>
        <v>0.71411308675409024</v>
      </c>
      <c r="BD44" s="3">
        <f t="shared" ca="1" si="5"/>
        <v>14</v>
      </c>
      <c r="BE44" s="1"/>
      <c r="BF44" s="1">
        <v>44</v>
      </c>
      <c r="BG44" s="1">
        <v>5</v>
      </c>
      <c r="BH44" s="1">
        <v>3</v>
      </c>
    </row>
    <row r="45" spans="1:60" ht="39.950000000000003" customHeight="1" x14ac:dyDescent="0.25">
      <c r="A45" s="19"/>
      <c r="B45" s="39" t="str">
        <f t="shared" ref="B45:E45" si="40">B18</f>
        <v>＋</v>
      </c>
      <c r="C45" s="38">
        <f t="shared" ca="1" si="40"/>
        <v>3</v>
      </c>
      <c r="D45" s="38">
        <f t="shared" ca="1" si="40"/>
        <v>8</v>
      </c>
      <c r="E45" s="38">
        <f t="shared" si="40"/>
        <v>4</v>
      </c>
      <c r="F45" s="21"/>
      <c r="G45" s="22"/>
      <c r="H45" s="39" t="str">
        <f t="shared" ref="H45:K45" si="41">H18</f>
        <v>＋</v>
      </c>
      <c r="I45" s="38">
        <f t="shared" ca="1" si="41"/>
        <v>9</v>
      </c>
      <c r="J45" s="38">
        <f t="shared" ca="1" si="41"/>
        <v>0</v>
      </c>
      <c r="K45" s="38">
        <f t="shared" ca="1" si="41"/>
        <v>2</v>
      </c>
      <c r="L45" s="21"/>
      <c r="M45" s="22"/>
      <c r="N45" s="39" t="str">
        <f t="shared" ref="N45:Q45" si="42">N18</f>
        <v>＋</v>
      </c>
      <c r="O45" s="38">
        <f t="shared" ca="1" si="42"/>
        <v>9</v>
      </c>
      <c r="P45" s="38">
        <f t="shared" ca="1" si="42"/>
        <v>0</v>
      </c>
      <c r="Q45" s="38">
        <f t="shared" ca="1" si="42"/>
        <v>1</v>
      </c>
      <c r="R45" s="23"/>
      <c r="S45" s="1"/>
      <c r="T45" s="1"/>
      <c r="U45" s="1">
        <v>1</v>
      </c>
      <c r="V45" s="36">
        <f ca="1">V31+AA31</f>
        <v>10</v>
      </c>
      <c r="W45" s="36" t="str">
        <f ca="1">IF(V45+IF(Z45+IF(AD45&gt;=10,1,0)&gt;=10,1,0)&gt;=10,"①","")</f>
        <v>①</v>
      </c>
      <c r="Y45" s="1">
        <v>1</v>
      </c>
      <c r="Z45" s="36">
        <f t="shared" ref="Z45:Z56" ca="1" si="43">W31+AB31</f>
        <v>6</v>
      </c>
      <c r="AA45" s="36" t="str">
        <f t="shared" ref="AA45:AA56" ca="1" si="44">IF(Z45+IF(AD45&gt;=10,1,0)&gt;=10,"①","")</f>
        <v/>
      </c>
      <c r="AC45" s="1">
        <v>1</v>
      </c>
      <c r="AD45" s="36">
        <f t="shared" ref="AD45:AD56" ca="1" si="45">X31+AC31</f>
        <v>9</v>
      </c>
      <c r="AE45" s="36" t="str">
        <f ca="1">IF(AD45&gt;=10,"①","")</f>
        <v/>
      </c>
      <c r="AM45" s="4">
        <f t="shared" ca="1" si="0"/>
        <v>0.33996418849874055</v>
      </c>
      <c r="AN45" s="3">
        <f t="shared" ca="1" si="1"/>
        <v>27</v>
      </c>
      <c r="AP45" s="1">
        <v>45</v>
      </c>
      <c r="AQ45" s="1">
        <v>9</v>
      </c>
      <c r="AR45" s="1">
        <v>9</v>
      </c>
      <c r="AU45" s="4">
        <f t="shared" ca="1" si="2"/>
        <v>0.13611597039478263</v>
      </c>
      <c r="AV45" s="3">
        <f t="shared" ca="1" si="3"/>
        <v>47</v>
      </c>
      <c r="AW45" s="1"/>
      <c r="AX45" s="1">
        <v>45</v>
      </c>
      <c r="AY45" s="1">
        <v>5</v>
      </c>
      <c r="AZ45" s="1">
        <v>4</v>
      </c>
      <c r="BC45" s="4">
        <f t="shared" ca="1" si="4"/>
        <v>0.96354305747111779</v>
      </c>
      <c r="BD45" s="3">
        <f t="shared" ca="1" si="5"/>
        <v>2</v>
      </c>
      <c r="BE45" s="1"/>
      <c r="BF45" s="1">
        <v>45</v>
      </c>
      <c r="BG45" s="1">
        <v>5</v>
      </c>
      <c r="BH45" s="1">
        <v>4</v>
      </c>
    </row>
    <row r="46" spans="1:60" ht="26.1" customHeight="1" x14ac:dyDescent="0.25">
      <c r="A46" s="31"/>
      <c r="B46" s="40" t="str">
        <f ca="1">W51</f>
        <v>①</v>
      </c>
      <c r="C46" s="40" t="str">
        <f ca="1">AA51</f>
        <v/>
      </c>
      <c r="D46" s="40" t="str">
        <f>AE51</f>
        <v/>
      </c>
      <c r="E46" s="41"/>
      <c r="F46" s="23"/>
      <c r="G46" s="31"/>
      <c r="H46" s="40" t="str">
        <f ca="1">W52</f>
        <v>①</v>
      </c>
      <c r="I46" s="40" t="str">
        <f ca="1">AA52</f>
        <v/>
      </c>
      <c r="J46" s="40" t="str">
        <f ca="1">AE52</f>
        <v/>
      </c>
      <c r="K46" s="41"/>
      <c r="L46" s="23"/>
      <c r="M46" s="31"/>
      <c r="N46" s="40" t="str">
        <f ca="1">W53</f>
        <v>①</v>
      </c>
      <c r="O46" s="40" t="str">
        <f ca="1">AA53</f>
        <v/>
      </c>
      <c r="P46" s="40" t="str">
        <f ca="1">AE53</f>
        <v/>
      </c>
      <c r="Q46" s="41"/>
      <c r="R46" s="23"/>
      <c r="S46" s="1"/>
      <c r="T46" s="1"/>
      <c r="U46" s="1">
        <v>2</v>
      </c>
      <c r="V46" s="36">
        <f t="shared" ref="V46:V56" ca="1" si="46">V32+AA32</f>
        <v>11</v>
      </c>
      <c r="W46" s="36" t="str">
        <f t="shared" ref="W46:W56" ca="1" si="47">IF(V46+IF(Z46+IF(AD46&gt;=10,1,0)&gt;=10,1,0)&gt;=10,"①","")</f>
        <v>①</v>
      </c>
      <c r="Y46" s="1">
        <v>2</v>
      </c>
      <c r="Z46" s="36">
        <f t="shared" ca="1" si="43"/>
        <v>2</v>
      </c>
      <c r="AA46" s="36" t="str">
        <f t="shared" ca="1" si="44"/>
        <v/>
      </c>
      <c r="AC46" s="1">
        <v>2</v>
      </c>
      <c r="AD46" s="36">
        <f t="shared" ca="1" si="45"/>
        <v>7</v>
      </c>
      <c r="AE46" s="36" t="str">
        <f t="shared" ref="AE46:AE56" ca="1" si="48">IF(AD46&gt;=10,"①","")</f>
        <v/>
      </c>
      <c r="AM46" s="4"/>
      <c r="AN46" s="3"/>
      <c r="AP46" s="1"/>
      <c r="AQ46" s="1"/>
      <c r="AR46" s="1"/>
      <c r="AU46" s="4">
        <f t="shared" ca="1" si="2"/>
        <v>0.71145035877657548</v>
      </c>
      <c r="AV46" s="3">
        <f t="shared" ca="1" si="3"/>
        <v>18</v>
      </c>
      <c r="AW46" s="1"/>
      <c r="AX46" s="1">
        <v>46</v>
      </c>
      <c r="AY46" s="1">
        <v>6</v>
      </c>
      <c r="AZ46" s="1">
        <v>0</v>
      </c>
      <c r="BC46" s="4">
        <f t="shared" ca="1" si="4"/>
        <v>8.9718989120353365E-2</v>
      </c>
      <c r="BD46" s="3">
        <f t="shared" ca="1" si="5"/>
        <v>50</v>
      </c>
      <c r="BE46" s="1"/>
      <c r="BF46" s="1">
        <v>46</v>
      </c>
      <c r="BG46" s="1">
        <v>6</v>
      </c>
      <c r="BH46" s="1">
        <v>0</v>
      </c>
    </row>
    <row r="47" spans="1:60" ht="45" customHeight="1" x14ac:dyDescent="0.7">
      <c r="A47" s="27"/>
      <c r="B47" s="43">
        <f ca="1">MOD(ROUNDDOWN(AJ37/1000,0),10)</f>
        <v>1</v>
      </c>
      <c r="C47" s="42">
        <f ca="1">MOD(ROUNDDOWN(AJ37/100,0),10)</f>
        <v>2</v>
      </c>
      <c r="D47" s="42">
        <f ca="1">MOD(ROUNDDOWN(AJ37/10,0),10)</f>
        <v>9</v>
      </c>
      <c r="E47" s="42">
        <f ca="1">MOD(ROUNDDOWN(AJ37/1,0),10)</f>
        <v>8</v>
      </c>
      <c r="F47" s="13"/>
      <c r="G47" s="27"/>
      <c r="H47" s="43">
        <f ca="1">MOD(ROUNDDOWN(AJ38/1000,0),10)</f>
        <v>1</v>
      </c>
      <c r="I47" s="42">
        <f ca="1">MOD(ROUNDDOWN(AJ38/100,0),10)</f>
        <v>3</v>
      </c>
      <c r="J47" s="42">
        <f ca="1">MOD(ROUNDDOWN(AJ38/10,0),10)</f>
        <v>1</v>
      </c>
      <c r="K47" s="42">
        <f ca="1">MOD(ROUNDDOWN(AJ38/1,0),10)</f>
        <v>4</v>
      </c>
      <c r="L47" s="13"/>
      <c r="M47" s="27"/>
      <c r="N47" s="43">
        <f ca="1">MOD(ROUNDDOWN(AJ39/1000,0),10)</f>
        <v>1</v>
      </c>
      <c r="O47" s="42">
        <f ca="1">MOD(ROUNDDOWN(AJ39/100,0),10)</f>
        <v>7</v>
      </c>
      <c r="P47" s="42">
        <f ca="1">MOD(ROUNDDOWN(AJ39/10,0),10)</f>
        <v>5</v>
      </c>
      <c r="Q47" s="42">
        <f ca="1">MOD(ROUNDDOWN(AJ39/1,0),10)</f>
        <v>2</v>
      </c>
      <c r="R47" s="13"/>
      <c r="S47" s="1"/>
      <c r="T47" s="1"/>
      <c r="U47" s="1">
        <v>3</v>
      </c>
      <c r="V47" s="36">
        <f t="shared" ca="1" si="46"/>
        <v>12</v>
      </c>
      <c r="W47" s="36" t="str">
        <f t="shared" ca="1" si="47"/>
        <v>①</v>
      </c>
      <c r="Y47" s="1">
        <v>3</v>
      </c>
      <c r="Z47" s="36">
        <f t="shared" ca="1" si="43"/>
        <v>4</v>
      </c>
      <c r="AA47" s="36" t="str">
        <f t="shared" ca="1" si="44"/>
        <v/>
      </c>
      <c r="AC47" s="1">
        <v>3</v>
      </c>
      <c r="AD47" s="36">
        <f t="shared" ca="1" si="45"/>
        <v>6</v>
      </c>
      <c r="AE47" s="36" t="str">
        <f t="shared" ca="1" si="48"/>
        <v/>
      </c>
      <c r="AF47" s="42"/>
      <c r="AM47" s="4"/>
      <c r="AN47" s="3"/>
      <c r="AP47" s="1"/>
      <c r="AQ47" s="1"/>
      <c r="AR47" s="1"/>
      <c r="AU47" s="4">
        <f t="shared" ca="1" si="2"/>
        <v>0.93894547247680615</v>
      </c>
      <c r="AV47" s="3">
        <f t="shared" ca="1" si="3"/>
        <v>1</v>
      </c>
      <c r="AW47" s="1"/>
      <c r="AX47" s="1">
        <v>47</v>
      </c>
      <c r="AY47" s="1">
        <v>6</v>
      </c>
      <c r="AZ47" s="1">
        <v>1</v>
      </c>
      <c r="BC47" s="4">
        <f t="shared" ca="1" si="4"/>
        <v>0.62157951273690382</v>
      </c>
      <c r="BD47" s="3">
        <f t="shared" ca="1" si="5"/>
        <v>20</v>
      </c>
      <c r="BF47" s="1">
        <v>47</v>
      </c>
      <c r="BG47" s="1">
        <v>6</v>
      </c>
      <c r="BH47" s="1">
        <v>1</v>
      </c>
    </row>
    <row r="48" spans="1:60" ht="17.100000000000001" customHeight="1" x14ac:dyDescent="0.25">
      <c r="A48" s="28"/>
      <c r="B48" s="29"/>
      <c r="C48" s="29"/>
      <c r="D48" s="29"/>
      <c r="E48" s="29"/>
      <c r="F48" s="30"/>
      <c r="G48" s="28"/>
      <c r="H48" s="29"/>
      <c r="I48" s="29"/>
      <c r="J48" s="29"/>
      <c r="K48" s="29"/>
      <c r="L48" s="30"/>
      <c r="M48" s="28"/>
      <c r="N48" s="29"/>
      <c r="O48" s="29"/>
      <c r="P48" s="29"/>
      <c r="Q48" s="29"/>
      <c r="R48" s="30"/>
      <c r="S48" s="1"/>
      <c r="T48" s="1"/>
      <c r="U48" s="1">
        <v>4</v>
      </c>
      <c r="V48" s="36">
        <f t="shared" ca="1" si="46"/>
        <v>14</v>
      </c>
      <c r="W48" s="36" t="str">
        <f t="shared" ca="1" si="47"/>
        <v>①</v>
      </c>
      <c r="Y48" s="1">
        <v>4</v>
      </c>
      <c r="Z48" s="36">
        <f t="shared" ca="1" si="43"/>
        <v>4</v>
      </c>
      <c r="AA48" s="36" t="str">
        <f t="shared" ca="1" si="44"/>
        <v/>
      </c>
      <c r="AC48" s="1">
        <v>4</v>
      </c>
      <c r="AD48" s="36">
        <f t="shared" ca="1" si="45"/>
        <v>9</v>
      </c>
      <c r="AE48" s="36" t="str">
        <f t="shared" ca="1" si="48"/>
        <v/>
      </c>
      <c r="AM48" s="4"/>
      <c r="AN48" s="3"/>
      <c r="AP48" s="1"/>
      <c r="AQ48" s="1"/>
      <c r="AR48" s="1"/>
      <c r="AU48" s="4">
        <f t="shared" ca="1" si="2"/>
        <v>0.86852827969731061</v>
      </c>
      <c r="AV48" s="3">
        <f t="shared" ca="1" si="3"/>
        <v>6</v>
      </c>
      <c r="AX48" s="1">
        <v>48</v>
      </c>
      <c r="AY48" s="1">
        <v>6</v>
      </c>
      <c r="AZ48" s="1">
        <v>2</v>
      </c>
      <c r="BC48" s="4">
        <f t="shared" ca="1" si="4"/>
        <v>0.83079713191204807</v>
      </c>
      <c r="BD48" s="3">
        <f t="shared" ca="1" si="5"/>
        <v>8</v>
      </c>
      <c r="BF48" s="1">
        <v>48</v>
      </c>
      <c r="BG48" s="1">
        <v>6</v>
      </c>
      <c r="BH48" s="1">
        <v>2</v>
      </c>
    </row>
    <row r="49" spans="1:60" ht="17.100000000000001" customHeight="1" x14ac:dyDescent="0.25">
      <c r="A49" s="7"/>
      <c r="B49" s="8"/>
      <c r="C49" s="9"/>
      <c r="D49" s="8"/>
      <c r="E49" s="8"/>
      <c r="F49" s="10"/>
      <c r="G49" s="7"/>
      <c r="H49" s="8"/>
      <c r="I49" s="9"/>
      <c r="J49" s="8"/>
      <c r="K49" s="8"/>
      <c r="L49" s="10"/>
      <c r="M49" s="7"/>
      <c r="N49" s="8"/>
      <c r="O49" s="9"/>
      <c r="P49" s="8"/>
      <c r="Q49" s="8"/>
      <c r="R49" s="10"/>
      <c r="S49" s="1"/>
      <c r="T49" s="1"/>
      <c r="U49" s="1">
        <v>5</v>
      </c>
      <c r="V49" s="36">
        <f t="shared" ca="1" si="46"/>
        <v>13</v>
      </c>
      <c r="W49" s="36" t="str">
        <f t="shared" ca="1" si="47"/>
        <v>①</v>
      </c>
      <c r="Y49" s="1">
        <v>5</v>
      </c>
      <c r="Z49" s="36">
        <f t="shared" ca="1" si="43"/>
        <v>8</v>
      </c>
      <c r="AA49" s="36" t="str">
        <f t="shared" ca="1" si="44"/>
        <v/>
      </c>
      <c r="AC49" s="1">
        <v>5</v>
      </c>
      <c r="AD49" s="36">
        <f t="shared" ca="1" si="45"/>
        <v>8</v>
      </c>
      <c r="AE49" s="36" t="str">
        <f t="shared" ca="1" si="48"/>
        <v/>
      </c>
      <c r="AM49" s="4"/>
      <c r="AN49" s="3"/>
      <c r="AP49" s="1"/>
      <c r="AQ49" s="1"/>
      <c r="AR49" s="1"/>
      <c r="AU49" s="4">
        <f t="shared" ca="1" si="2"/>
        <v>0.1905989044026053</v>
      </c>
      <c r="AV49" s="3">
        <f t="shared" ca="1" si="3"/>
        <v>40</v>
      </c>
      <c r="AX49" s="1">
        <v>49</v>
      </c>
      <c r="AY49" s="1">
        <v>6</v>
      </c>
      <c r="AZ49" s="1">
        <v>3</v>
      </c>
      <c r="BC49" s="4">
        <f t="shared" ca="1" si="4"/>
        <v>0.19575717569914386</v>
      </c>
      <c r="BD49" s="3">
        <f t="shared" ca="1" si="5"/>
        <v>42</v>
      </c>
      <c r="BF49" s="1">
        <v>49</v>
      </c>
      <c r="BG49" s="1">
        <v>6</v>
      </c>
      <c r="BH49" s="1">
        <v>3</v>
      </c>
    </row>
    <row r="50" spans="1:60" ht="39.950000000000003" customHeight="1" x14ac:dyDescent="0.25">
      <c r="A50" s="11"/>
      <c r="B50" s="6"/>
      <c r="C50" s="38">
        <f t="shared" ref="C50:E50" ca="1" si="49">C23</f>
        <v>3</v>
      </c>
      <c r="D50" s="38">
        <f t="shared" ca="1" si="49"/>
        <v>1</v>
      </c>
      <c r="E50" s="38">
        <f t="shared" ca="1" si="49"/>
        <v>1</v>
      </c>
      <c r="F50" s="13"/>
      <c r="G50" s="11"/>
      <c r="H50" s="6"/>
      <c r="I50" s="38">
        <f t="shared" ref="I50:K50" ca="1" si="50">I23</f>
        <v>8</v>
      </c>
      <c r="J50" s="38">
        <f t="shared" ca="1" si="50"/>
        <v>2</v>
      </c>
      <c r="K50" s="38">
        <f t="shared" ca="1" si="50"/>
        <v>0</v>
      </c>
      <c r="L50" s="13"/>
      <c r="M50" s="11"/>
      <c r="N50" s="6"/>
      <c r="O50" s="38">
        <f t="shared" ref="O50:Q50" ca="1" si="51">O23</f>
        <v>2</v>
      </c>
      <c r="P50" s="38">
        <f t="shared" ca="1" si="51"/>
        <v>3</v>
      </c>
      <c r="Q50" s="38">
        <f t="shared" ca="1" si="51"/>
        <v>5</v>
      </c>
      <c r="R50" s="13"/>
      <c r="S50" s="1"/>
      <c r="T50" s="1"/>
      <c r="U50" s="1">
        <v>6</v>
      </c>
      <c r="V50" s="36">
        <f t="shared" ca="1" si="46"/>
        <v>10</v>
      </c>
      <c r="W50" s="36" t="str">
        <f t="shared" ca="1" si="47"/>
        <v>①</v>
      </c>
      <c r="Y50" s="1">
        <v>6</v>
      </c>
      <c r="Z50" s="36">
        <f t="shared" ca="1" si="43"/>
        <v>6</v>
      </c>
      <c r="AA50" s="36" t="str">
        <f t="shared" ca="1" si="44"/>
        <v/>
      </c>
      <c r="AC50" s="1">
        <v>6</v>
      </c>
      <c r="AD50" s="36">
        <f t="shared" ca="1" si="45"/>
        <v>6</v>
      </c>
      <c r="AE50" s="36" t="str">
        <f t="shared" ca="1" si="48"/>
        <v/>
      </c>
      <c r="AM50" s="4"/>
      <c r="AN50" s="3"/>
      <c r="AP50" s="1"/>
      <c r="AQ50" s="1"/>
      <c r="AR50" s="1"/>
      <c r="AU50" s="4">
        <f t="shared" ca="1" si="2"/>
        <v>0.52429810441048619</v>
      </c>
      <c r="AV50" s="3">
        <f t="shared" ca="1" si="3"/>
        <v>27</v>
      </c>
      <c r="AX50" s="1">
        <v>50</v>
      </c>
      <c r="AY50" s="1">
        <v>7</v>
      </c>
      <c r="AZ50" s="1">
        <v>0</v>
      </c>
      <c r="BC50" s="4">
        <f t="shared" ca="1" si="4"/>
        <v>0.63983502659294245</v>
      </c>
      <c r="BD50" s="3">
        <f t="shared" ca="1" si="5"/>
        <v>18</v>
      </c>
      <c r="BF50" s="1">
        <v>50</v>
      </c>
      <c r="BG50" s="1">
        <v>7</v>
      </c>
      <c r="BH50" s="1">
        <v>0</v>
      </c>
    </row>
    <row r="51" spans="1:60" ht="39.950000000000003" customHeight="1" x14ac:dyDescent="0.25">
      <c r="A51" s="19"/>
      <c r="B51" s="39" t="str">
        <f t="shared" ref="B51:E51" si="52">B24</f>
        <v>＋</v>
      </c>
      <c r="C51" s="38">
        <f t="shared" ca="1" si="52"/>
        <v>9</v>
      </c>
      <c r="D51" s="38">
        <f t="shared" ca="1" si="52"/>
        <v>4</v>
      </c>
      <c r="E51" s="38">
        <f t="shared" ca="1" si="52"/>
        <v>4</v>
      </c>
      <c r="F51" s="21"/>
      <c r="G51" s="22"/>
      <c r="H51" s="39" t="str">
        <f t="shared" ref="H51:K51" si="53">H24</f>
        <v>＋</v>
      </c>
      <c r="I51" s="38">
        <f ca="1">I24</f>
        <v>7</v>
      </c>
      <c r="J51" s="38">
        <f ca="1">J24</f>
        <v>3</v>
      </c>
      <c r="K51" s="38">
        <f t="shared" ca="1" si="53"/>
        <v>4</v>
      </c>
      <c r="L51" s="21"/>
      <c r="M51" s="22"/>
      <c r="N51" s="39" t="str">
        <f t="shared" ref="N51:Q51" si="54">N24</f>
        <v>＋</v>
      </c>
      <c r="O51" s="38">
        <f ca="1">O24</f>
        <v>8</v>
      </c>
      <c r="P51" s="38">
        <f ca="1">P24</f>
        <v>4</v>
      </c>
      <c r="Q51" s="38">
        <f t="shared" ca="1" si="54"/>
        <v>0</v>
      </c>
      <c r="R51" s="23"/>
      <c r="S51" s="1"/>
      <c r="T51" s="1"/>
      <c r="U51" s="1">
        <v>7</v>
      </c>
      <c r="V51" s="36">
        <f t="shared" ca="1" si="46"/>
        <v>12</v>
      </c>
      <c r="W51" s="36" t="str">
        <f t="shared" ca="1" si="47"/>
        <v>①</v>
      </c>
      <c r="Y51" s="1">
        <v>7</v>
      </c>
      <c r="Z51" s="36">
        <f t="shared" ca="1" si="43"/>
        <v>9</v>
      </c>
      <c r="AA51" s="36" t="str">
        <f t="shared" ca="1" si="44"/>
        <v/>
      </c>
      <c r="AC51" s="1">
        <v>7</v>
      </c>
      <c r="AD51" s="36">
        <f t="shared" si="45"/>
        <v>8</v>
      </c>
      <c r="AE51" s="36" t="str">
        <f t="shared" si="48"/>
        <v/>
      </c>
      <c r="AM51" s="4"/>
      <c r="AN51" s="3"/>
      <c r="AP51" s="1"/>
      <c r="AQ51" s="1"/>
      <c r="AR51" s="1"/>
      <c r="AU51" s="4">
        <f t="shared" ca="1" si="2"/>
        <v>0.53089711893192981</v>
      </c>
      <c r="AV51" s="3">
        <f t="shared" ca="1" si="3"/>
        <v>26</v>
      </c>
      <c r="AX51" s="1">
        <v>51</v>
      </c>
      <c r="AY51" s="1">
        <v>7</v>
      </c>
      <c r="AZ51" s="1">
        <v>1</v>
      </c>
      <c r="BC51" s="4">
        <f t="shared" ca="1" si="4"/>
        <v>0.63561537824887504</v>
      </c>
      <c r="BD51" s="3">
        <f t="shared" ca="1" si="5"/>
        <v>19</v>
      </c>
      <c r="BF51" s="1">
        <v>51</v>
      </c>
      <c r="BG51" s="1">
        <v>7</v>
      </c>
      <c r="BH51" s="1">
        <v>1</v>
      </c>
    </row>
    <row r="52" spans="1:60" ht="26.1" customHeight="1" x14ac:dyDescent="0.25">
      <c r="A52" s="31"/>
      <c r="B52" s="40" t="str">
        <f ca="1">W54</f>
        <v>①</v>
      </c>
      <c r="C52" s="40" t="str">
        <f ca="1">AA54</f>
        <v/>
      </c>
      <c r="D52" s="40" t="str">
        <f ca="1">AE54</f>
        <v/>
      </c>
      <c r="E52" s="41"/>
      <c r="F52" s="23"/>
      <c r="G52" s="31"/>
      <c r="H52" s="40" t="str">
        <f ca="1">W55</f>
        <v>①</v>
      </c>
      <c r="I52" s="40" t="str">
        <f ca="1">AA55</f>
        <v/>
      </c>
      <c r="J52" s="40" t="str">
        <f ca="1">AE55</f>
        <v/>
      </c>
      <c r="K52" s="41"/>
      <c r="L52" s="23"/>
      <c r="M52" s="31"/>
      <c r="N52" s="40" t="str">
        <f ca="1">W56</f>
        <v>①</v>
      </c>
      <c r="O52" s="40" t="str">
        <f ca="1">AA56</f>
        <v/>
      </c>
      <c r="P52" s="40" t="str">
        <f ca="1">AE56</f>
        <v/>
      </c>
      <c r="Q52" s="41"/>
      <c r="R52" s="23"/>
      <c r="S52" s="1"/>
      <c r="T52" s="1"/>
      <c r="U52" s="1">
        <v>8</v>
      </c>
      <c r="V52" s="36">
        <f t="shared" ca="1" si="46"/>
        <v>13</v>
      </c>
      <c r="W52" s="36" t="str">
        <f t="shared" ca="1" si="47"/>
        <v>①</v>
      </c>
      <c r="Y52" s="1">
        <v>8</v>
      </c>
      <c r="Z52" s="36">
        <f t="shared" ca="1" si="43"/>
        <v>1</v>
      </c>
      <c r="AA52" s="36" t="str">
        <f t="shared" ca="1" si="44"/>
        <v/>
      </c>
      <c r="AC52" s="1">
        <v>8</v>
      </c>
      <c r="AD52" s="36">
        <f t="shared" ca="1" si="45"/>
        <v>4</v>
      </c>
      <c r="AE52" s="36" t="str">
        <f t="shared" ca="1" si="48"/>
        <v/>
      </c>
      <c r="AM52" s="4"/>
      <c r="AN52" s="3"/>
      <c r="AP52" s="1"/>
      <c r="AQ52" s="1"/>
      <c r="AR52" s="1"/>
      <c r="AU52" s="4">
        <f t="shared" ca="1" si="2"/>
        <v>0.88628900604501826</v>
      </c>
      <c r="AV52" s="3">
        <f t="shared" ca="1" si="3"/>
        <v>5</v>
      </c>
      <c r="AX52" s="1">
        <v>52</v>
      </c>
      <c r="AY52" s="1">
        <v>7</v>
      </c>
      <c r="AZ52" s="1">
        <v>2</v>
      </c>
      <c r="BC52" s="4">
        <f t="shared" ca="1" si="4"/>
        <v>0.80909025762035469</v>
      </c>
      <c r="BD52" s="3">
        <f t="shared" ca="1" si="5"/>
        <v>10</v>
      </c>
      <c r="BF52" s="1">
        <v>52</v>
      </c>
      <c r="BG52" s="1">
        <v>7</v>
      </c>
      <c r="BH52" s="1">
        <v>2</v>
      </c>
    </row>
    <row r="53" spans="1:60" ht="45" customHeight="1" x14ac:dyDescent="0.7">
      <c r="A53" s="27"/>
      <c r="B53" s="43">
        <f ca="1">MOD(ROUNDDOWN(AJ40/1000,0),10)</f>
        <v>1</v>
      </c>
      <c r="C53" s="42">
        <f ca="1">MOD(ROUNDDOWN(AJ40/100,0),10)</f>
        <v>2</v>
      </c>
      <c r="D53" s="42">
        <f ca="1">MOD(ROUNDDOWN(AJ40/10,0),10)</f>
        <v>5</v>
      </c>
      <c r="E53" s="42">
        <f ca="1">MOD(ROUNDDOWN(AJ40/1,0),10)</f>
        <v>5</v>
      </c>
      <c r="F53" s="13"/>
      <c r="G53" s="27"/>
      <c r="H53" s="43">
        <f ca="1">MOD(ROUNDDOWN(AJ41/1000,0),10)</f>
        <v>1</v>
      </c>
      <c r="I53" s="42">
        <f ca="1">MOD(ROUNDDOWN(AJ41/100,0),10)</f>
        <v>5</v>
      </c>
      <c r="J53" s="42">
        <f ca="1">MOD(ROUNDDOWN(AJ41/10,0),10)</f>
        <v>5</v>
      </c>
      <c r="K53" s="42">
        <f ca="1">MOD(ROUNDDOWN(AJ41/1,0),10)</f>
        <v>4</v>
      </c>
      <c r="L53" s="13"/>
      <c r="M53" s="27"/>
      <c r="N53" s="43">
        <f ca="1">MOD(ROUNDDOWN(AJ42/1000,0),10)</f>
        <v>1</v>
      </c>
      <c r="O53" s="42">
        <f ca="1">MOD(ROUNDDOWN(AJ42/100,0),10)</f>
        <v>0</v>
      </c>
      <c r="P53" s="42">
        <f ca="1">MOD(ROUNDDOWN(AJ42/10,0),10)</f>
        <v>7</v>
      </c>
      <c r="Q53" s="42">
        <f ca="1">MOD(ROUNDDOWN(AJ42/1,0),10)</f>
        <v>5</v>
      </c>
      <c r="R53" s="13"/>
      <c r="S53" s="1"/>
      <c r="T53" s="1"/>
      <c r="U53" s="1">
        <v>9</v>
      </c>
      <c r="V53" s="36">
        <f t="shared" ca="1" si="46"/>
        <v>17</v>
      </c>
      <c r="W53" s="36" t="str">
        <f t="shared" ca="1" si="47"/>
        <v>①</v>
      </c>
      <c r="Y53" s="1">
        <v>9</v>
      </c>
      <c r="Z53" s="36">
        <f t="shared" ca="1" si="43"/>
        <v>5</v>
      </c>
      <c r="AA53" s="36" t="str">
        <f t="shared" ca="1" si="44"/>
        <v/>
      </c>
      <c r="AC53" s="1">
        <v>9</v>
      </c>
      <c r="AD53" s="36">
        <f t="shared" ca="1" si="45"/>
        <v>2</v>
      </c>
      <c r="AE53" s="36" t="str">
        <f t="shared" ca="1" si="48"/>
        <v/>
      </c>
      <c r="AM53" s="4"/>
      <c r="AN53" s="3"/>
      <c r="AP53" s="1"/>
      <c r="AQ53" s="1"/>
      <c r="AR53" s="1"/>
      <c r="AU53" s="4">
        <f t="shared" ca="1" si="2"/>
        <v>0.1605161281962828</v>
      </c>
      <c r="AV53" s="3">
        <f t="shared" ca="1" si="3"/>
        <v>45</v>
      </c>
      <c r="AX53" s="1">
        <v>53</v>
      </c>
      <c r="AY53" s="1">
        <v>8</v>
      </c>
      <c r="AZ53" s="1">
        <v>0</v>
      </c>
      <c r="BC53" s="4">
        <f t="shared" ca="1" si="4"/>
        <v>6.0014565840329381E-2</v>
      </c>
      <c r="BD53" s="3">
        <f t="shared" ca="1" si="5"/>
        <v>51</v>
      </c>
      <c r="BF53" s="1">
        <v>53</v>
      </c>
      <c r="BG53" s="1">
        <v>8</v>
      </c>
      <c r="BH53" s="1">
        <v>0</v>
      </c>
    </row>
    <row r="54" spans="1:60" ht="17.100000000000001" customHeight="1" x14ac:dyDescent="0.25">
      <c r="A54" s="28"/>
      <c r="B54" s="29"/>
      <c r="C54" s="29"/>
      <c r="D54" s="29"/>
      <c r="E54" s="29"/>
      <c r="F54" s="30"/>
      <c r="G54" s="28"/>
      <c r="H54" s="29"/>
      <c r="I54" s="29"/>
      <c r="J54" s="29"/>
      <c r="K54" s="29"/>
      <c r="L54" s="30"/>
      <c r="M54" s="28"/>
      <c r="N54" s="29"/>
      <c r="O54" s="29"/>
      <c r="P54" s="29"/>
      <c r="Q54" s="29"/>
      <c r="R54" s="30"/>
      <c r="S54" s="1"/>
      <c r="T54" s="1"/>
      <c r="U54" s="1">
        <v>10</v>
      </c>
      <c r="V54" s="36">
        <f t="shared" ca="1" si="46"/>
        <v>12</v>
      </c>
      <c r="W54" s="36" t="str">
        <f t="shared" ca="1" si="47"/>
        <v>①</v>
      </c>
      <c r="Y54" s="1">
        <v>10</v>
      </c>
      <c r="Z54" s="36">
        <f t="shared" ca="1" si="43"/>
        <v>5</v>
      </c>
      <c r="AA54" s="36" t="str">
        <f t="shared" ca="1" si="44"/>
        <v/>
      </c>
      <c r="AC54" s="1">
        <v>10</v>
      </c>
      <c r="AD54" s="36">
        <f t="shared" ca="1" si="45"/>
        <v>5</v>
      </c>
      <c r="AE54" s="36" t="str">
        <f t="shared" ca="1" si="48"/>
        <v/>
      </c>
      <c r="AM54" s="4"/>
      <c r="AN54" s="3"/>
      <c r="AP54" s="1"/>
      <c r="AQ54" s="1"/>
      <c r="AR54" s="1"/>
      <c r="AU54" s="4">
        <f t="shared" ca="1" si="2"/>
        <v>2.937709712980241E-3</v>
      </c>
      <c r="AV54" s="3">
        <f t="shared" ca="1" si="3"/>
        <v>55</v>
      </c>
      <c r="AX54" s="1">
        <v>54</v>
      </c>
      <c r="AY54" s="1">
        <v>8</v>
      </c>
      <c r="AZ54" s="1">
        <v>1</v>
      </c>
      <c r="BC54" s="4">
        <f t="shared" ca="1" si="4"/>
        <v>0.69359780964295337</v>
      </c>
      <c r="BD54" s="3">
        <f t="shared" ca="1" si="5"/>
        <v>16</v>
      </c>
      <c r="BF54" s="1">
        <v>54</v>
      </c>
      <c r="BG54" s="1">
        <v>8</v>
      </c>
      <c r="BH54" s="1">
        <v>1</v>
      </c>
    </row>
    <row r="55" spans="1:60" ht="18.75" x14ac:dyDescent="0.25">
      <c r="S55" s="1"/>
      <c r="T55" s="1"/>
      <c r="U55" s="1">
        <v>11</v>
      </c>
      <c r="V55" s="36">
        <f t="shared" ca="1" si="46"/>
        <v>15</v>
      </c>
      <c r="W55" s="36" t="str">
        <f t="shared" ca="1" si="47"/>
        <v>①</v>
      </c>
      <c r="Y55" s="1">
        <v>11</v>
      </c>
      <c r="Z55" s="36">
        <f t="shared" ca="1" si="43"/>
        <v>5</v>
      </c>
      <c r="AA55" s="36" t="str">
        <f t="shared" ca="1" si="44"/>
        <v/>
      </c>
      <c r="AC55" s="1">
        <v>11</v>
      </c>
      <c r="AD55" s="36">
        <f t="shared" ca="1" si="45"/>
        <v>4</v>
      </c>
      <c r="AE55" s="36" t="str">
        <f t="shared" ca="1" si="48"/>
        <v/>
      </c>
      <c r="AM55" s="4"/>
      <c r="AN55" s="3"/>
      <c r="AP55" s="1"/>
      <c r="AQ55" s="1"/>
      <c r="AR55" s="1"/>
      <c r="AU55" s="4">
        <f t="shared" ca="1" si="2"/>
        <v>3.6101881579156725E-2</v>
      </c>
      <c r="AV55" s="3">
        <f t="shared" ca="1" si="3"/>
        <v>52</v>
      </c>
      <c r="AX55" s="1">
        <v>55</v>
      </c>
      <c r="AY55" s="1">
        <v>9</v>
      </c>
      <c r="AZ55" s="1">
        <v>0</v>
      </c>
      <c r="BC55" s="4">
        <f t="shared" ca="1" si="4"/>
        <v>0.84449858902216102</v>
      </c>
      <c r="BD55" s="3">
        <f t="shared" ca="1" si="5"/>
        <v>7</v>
      </c>
      <c r="BF55" s="1">
        <v>55</v>
      </c>
      <c r="BG55" s="1">
        <v>9</v>
      </c>
      <c r="BH55" s="1">
        <v>0</v>
      </c>
    </row>
    <row r="56" spans="1:60" ht="18.75" x14ac:dyDescent="0.25">
      <c r="S56" s="1"/>
      <c r="T56" s="1"/>
      <c r="U56" s="1">
        <v>12</v>
      </c>
      <c r="V56" s="36">
        <f t="shared" ca="1" si="46"/>
        <v>10</v>
      </c>
      <c r="W56" s="36" t="str">
        <f t="shared" ca="1" si="47"/>
        <v>①</v>
      </c>
      <c r="Y56" s="1">
        <v>12</v>
      </c>
      <c r="Z56" s="36">
        <f t="shared" ca="1" si="43"/>
        <v>7</v>
      </c>
      <c r="AA56" s="36" t="str">
        <f t="shared" ca="1" si="44"/>
        <v/>
      </c>
      <c r="AC56" s="1">
        <v>12</v>
      </c>
      <c r="AD56" s="36">
        <f t="shared" ca="1" si="45"/>
        <v>5</v>
      </c>
      <c r="AE56" s="36" t="str">
        <f t="shared" ca="1" si="48"/>
        <v/>
      </c>
      <c r="AM56" s="4"/>
      <c r="AN56" s="3"/>
      <c r="AP56" s="1"/>
      <c r="AQ56" s="1"/>
      <c r="AR56" s="1"/>
      <c r="AU56" s="4"/>
      <c r="AV56" s="3"/>
      <c r="AX56" s="50"/>
      <c r="AY56" s="1"/>
      <c r="AZ56" s="1"/>
      <c r="BC56" s="4"/>
      <c r="BD56" s="3"/>
      <c r="BF56" s="1"/>
      <c r="BG56" s="1"/>
      <c r="BH56" s="1"/>
    </row>
    <row r="57" spans="1:60" ht="18.75" x14ac:dyDescent="0.25">
      <c r="S57" s="1"/>
      <c r="T57" s="1"/>
      <c r="AM57" s="4"/>
      <c r="AN57" s="3"/>
      <c r="AP57" s="1"/>
      <c r="AQ57" s="1"/>
      <c r="AR57" s="1"/>
      <c r="AU57" s="4"/>
      <c r="AV57" s="3"/>
      <c r="AX57" s="50"/>
      <c r="AY57" s="1"/>
      <c r="AZ57" s="1"/>
      <c r="BC57" s="4"/>
      <c r="BD57" s="3"/>
      <c r="BF57" s="1"/>
      <c r="BG57" s="1"/>
      <c r="BH57" s="1"/>
    </row>
    <row r="58" spans="1:60" ht="18.75" x14ac:dyDescent="0.25">
      <c r="S58" s="1"/>
      <c r="T58" s="1"/>
      <c r="AM58" s="4"/>
      <c r="AN58" s="3"/>
      <c r="AP58" s="1"/>
      <c r="AQ58" s="1"/>
      <c r="AR58" s="1"/>
      <c r="AU58" s="4"/>
      <c r="AV58" s="3"/>
      <c r="AX58" s="50"/>
      <c r="AY58" s="1"/>
      <c r="AZ58" s="1"/>
      <c r="BC58" s="4"/>
      <c r="BD58" s="3"/>
      <c r="BF58" s="1"/>
      <c r="BG58" s="1"/>
      <c r="BH58" s="1"/>
    </row>
    <row r="59" spans="1:60" ht="18.75" x14ac:dyDescent="0.25">
      <c r="S59" s="1"/>
      <c r="T59" s="1"/>
      <c r="AM59" s="4"/>
      <c r="AN59" s="3"/>
      <c r="AP59" s="1"/>
      <c r="AQ59" s="1"/>
      <c r="AR59" s="1"/>
      <c r="AU59" s="4"/>
      <c r="AV59" s="3"/>
      <c r="AX59" s="50"/>
      <c r="AY59" s="1"/>
      <c r="AZ59" s="1"/>
      <c r="BC59" s="4"/>
      <c r="BD59" s="3"/>
      <c r="BF59" s="1"/>
      <c r="BG59" s="1"/>
      <c r="BH59" s="1"/>
    </row>
    <row r="60" spans="1:60" ht="18.75" x14ac:dyDescent="0.25">
      <c r="S60" s="1"/>
      <c r="T60" s="1"/>
      <c r="AM60" s="4"/>
      <c r="AN60" s="3"/>
      <c r="AP60" s="1"/>
      <c r="AQ60" s="1"/>
      <c r="AR60" s="1"/>
      <c r="AU60" s="4"/>
      <c r="AV60" s="3"/>
      <c r="AX60" s="50"/>
      <c r="AY60" s="1"/>
      <c r="AZ60" s="1"/>
      <c r="BC60" s="4"/>
      <c r="BD60" s="3"/>
      <c r="BF60" s="1"/>
      <c r="BG60" s="1"/>
      <c r="BH60" s="1"/>
    </row>
    <row r="61" spans="1:60" ht="18.75" x14ac:dyDescent="0.25">
      <c r="S61" s="1"/>
      <c r="T61" s="1"/>
      <c r="AM61" s="4"/>
      <c r="AN61" s="3"/>
      <c r="AP61" s="1"/>
      <c r="AQ61" s="1"/>
      <c r="AR61" s="1"/>
      <c r="AU61" s="4"/>
      <c r="AV61" s="3"/>
      <c r="AX61" s="50"/>
      <c r="AY61" s="1"/>
      <c r="AZ61" s="1"/>
      <c r="BC61" s="4"/>
      <c r="BD61" s="3"/>
      <c r="BF61" s="1"/>
      <c r="BG61" s="1"/>
      <c r="BH61" s="1"/>
    </row>
    <row r="62" spans="1:60" ht="18.75" x14ac:dyDescent="0.25">
      <c r="S62" s="1"/>
      <c r="T62" s="1"/>
      <c r="AM62" s="4"/>
      <c r="AN62" s="3"/>
      <c r="AP62" s="1"/>
      <c r="AQ62" s="1"/>
      <c r="AR62" s="1"/>
      <c r="AU62" s="4"/>
      <c r="AV62" s="3"/>
      <c r="AX62" s="50"/>
      <c r="AY62" s="1"/>
      <c r="AZ62" s="1"/>
      <c r="BC62" s="4"/>
      <c r="BD62" s="3"/>
      <c r="BF62" s="1"/>
      <c r="BG62" s="1"/>
      <c r="BH62" s="1"/>
    </row>
    <row r="63" spans="1:60" ht="18.75" x14ac:dyDescent="0.25">
      <c r="S63" s="1"/>
      <c r="T63" s="1"/>
      <c r="AM63" s="4"/>
      <c r="AN63" s="3"/>
      <c r="AP63" s="1"/>
      <c r="AQ63" s="1"/>
      <c r="AR63" s="1"/>
      <c r="AU63" s="4"/>
      <c r="AV63" s="3"/>
      <c r="AX63" s="50"/>
      <c r="AY63" s="1"/>
      <c r="AZ63" s="1"/>
      <c r="BC63" s="4"/>
      <c r="BD63" s="3"/>
      <c r="BF63" s="1"/>
      <c r="BG63" s="1"/>
      <c r="BH63" s="1"/>
    </row>
    <row r="64" spans="1:60" ht="18.75" x14ac:dyDescent="0.25">
      <c r="S64" s="1"/>
      <c r="T64" s="1"/>
      <c r="AM64" s="4"/>
      <c r="AN64" s="3"/>
      <c r="AP64" s="1"/>
      <c r="AQ64" s="1"/>
      <c r="AR64" s="1"/>
      <c r="AU64" s="4"/>
      <c r="AV64" s="3"/>
      <c r="AX64" s="50"/>
      <c r="AY64" s="1"/>
      <c r="AZ64" s="1"/>
      <c r="BC64" s="4"/>
      <c r="BD64" s="3"/>
      <c r="BF64" s="1"/>
      <c r="BG64" s="1"/>
      <c r="BH64" s="1"/>
    </row>
    <row r="65" spans="19:60" ht="18.75" x14ac:dyDescent="0.25">
      <c r="S65" s="1"/>
      <c r="T65" s="1"/>
      <c r="AM65" s="4"/>
      <c r="AN65" s="3"/>
      <c r="AP65" s="1"/>
      <c r="AQ65" s="1"/>
      <c r="AR65" s="1"/>
      <c r="AU65" s="4"/>
      <c r="AV65" s="3"/>
      <c r="AX65" s="50"/>
      <c r="AY65" s="1"/>
      <c r="AZ65" s="1"/>
      <c r="BC65" s="4"/>
      <c r="BD65" s="3"/>
      <c r="BF65" s="1"/>
      <c r="BG65" s="1"/>
      <c r="BH65" s="1"/>
    </row>
    <row r="66" spans="19:60" ht="18.75" x14ac:dyDescent="0.25">
      <c r="S66" s="1"/>
      <c r="T66" s="1"/>
      <c r="AM66" s="4"/>
      <c r="AN66" s="3"/>
      <c r="AP66" s="1"/>
      <c r="AQ66" s="1"/>
      <c r="AR66" s="1"/>
      <c r="AU66" s="4"/>
      <c r="AV66" s="3"/>
      <c r="AX66" s="50"/>
      <c r="AY66" s="1"/>
      <c r="AZ66" s="1"/>
      <c r="BC66" s="4"/>
      <c r="BD66" s="3"/>
      <c r="BF66" s="1"/>
      <c r="BG66" s="1"/>
      <c r="BH66" s="1"/>
    </row>
    <row r="67" spans="19:60" ht="18.75" x14ac:dyDescent="0.25">
      <c r="S67" s="1"/>
      <c r="T67" s="1"/>
      <c r="AM67" s="4"/>
      <c r="AN67" s="3"/>
      <c r="AP67" s="1"/>
      <c r="AQ67" s="1"/>
      <c r="AR67" s="1"/>
      <c r="AU67" s="4"/>
      <c r="AV67" s="3"/>
      <c r="AX67" s="50"/>
      <c r="AY67" s="1"/>
      <c r="AZ67" s="1"/>
      <c r="BC67" s="4"/>
      <c r="BD67" s="3"/>
      <c r="BF67" s="1"/>
      <c r="BG67" s="1"/>
      <c r="BH67" s="1"/>
    </row>
    <row r="68" spans="19:60" ht="18.75" x14ac:dyDescent="0.25">
      <c r="S68" s="1"/>
      <c r="T68" s="1"/>
      <c r="AM68" s="4"/>
      <c r="AN68" s="3"/>
      <c r="AP68" s="1"/>
      <c r="AQ68" s="1"/>
      <c r="AR68" s="1"/>
      <c r="AU68" s="4"/>
      <c r="AV68" s="3"/>
      <c r="AX68" s="50"/>
      <c r="AY68" s="1"/>
      <c r="AZ68" s="1"/>
      <c r="BC68" s="4"/>
      <c r="BD68" s="3"/>
      <c r="BF68" s="1"/>
      <c r="BG68" s="1"/>
      <c r="BH68" s="1"/>
    </row>
    <row r="69" spans="19:60" ht="18.75" x14ac:dyDescent="0.25">
      <c r="S69" s="1"/>
      <c r="T69" s="1"/>
      <c r="AM69" s="4"/>
      <c r="AN69" s="3"/>
      <c r="AP69" s="1"/>
      <c r="AQ69" s="1"/>
      <c r="AR69" s="1"/>
      <c r="AU69" s="4"/>
      <c r="AV69" s="3"/>
      <c r="AX69" s="50"/>
      <c r="AY69" s="1"/>
      <c r="AZ69" s="1"/>
      <c r="BC69" s="4"/>
      <c r="BD69" s="3"/>
      <c r="BF69" s="1"/>
      <c r="BG69" s="1"/>
      <c r="BH69" s="1"/>
    </row>
    <row r="70" spans="19:60" ht="18.75" x14ac:dyDescent="0.25">
      <c r="S70" s="1"/>
      <c r="T70" s="1"/>
      <c r="AM70" s="4"/>
      <c r="AN70" s="3"/>
      <c r="AP70" s="1"/>
      <c r="AQ70" s="1"/>
      <c r="AR70" s="1"/>
      <c r="AU70" s="4"/>
      <c r="AV70" s="3"/>
      <c r="AX70" s="50"/>
      <c r="AY70" s="1"/>
      <c r="AZ70" s="1"/>
      <c r="BC70" s="4"/>
      <c r="BD70" s="3"/>
      <c r="BF70" s="1"/>
      <c r="BG70" s="1"/>
      <c r="BH70" s="1"/>
    </row>
    <row r="71" spans="19:60" ht="18.75" x14ac:dyDescent="0.25">
      <c r="S71" s="1"/>
      <c r="T71" s="1"/>
      <c r="AM71" s="4"/>
      <c r="AN71" s="3"/>
      <c r="AP71" s="1"/>
      <c r="AQ71" s="1"/>
      <c r="AR71" s="1"/>
      <c r="AU71" s="4"/>
      <c r="AV71" s="3"/>
      <c r="AX71" s="50"/>
      <c r="AY71" s="1"/>
      <c r="AZ71" s="1"/>
      <c r="BC71" s="4"/>
      <c r="BD71" s="3"/>
      <c r="BF71" s="1"/>
      <c r="BG71" s="1"/>
      <c r="BH71" s="1"/>
    </row>
    <row r="72" spans="19:60" ht="18.75" x14ac:dyDescent="0.25">
      <c r="S72" s="1"/>
      <c r="T72" s="1"/>
      <c r="AM72" s="4"/>
      <c r="AN72" s="3"/>
      <c r="AP72" s="1"/>
      <c r="AQ72" s="1"/>
      <c r="AR72" s="1"/>
      <c r="AU72" s="4"/>
      <c r="AV72" s="3"/>
      <c r="AX72" s="50"/>
      <c r="AY72" s="1"/>
      <c r="AZ72" s="1"/>
      <c r="BC72" s="4"/>
      <c r="BD72" s="3"/>
      <c r="BF72" s="1"/>
      <c r="BG72" s="1"/>
      <c r="BH72" s="1"/>
    </row>
    <row r="73" spans="19:60" ht="18.75" x14ac:dyDescent="0.25">
      <c r="S73" s="1"/>
      <c r="T73" s="1"/>
      <c r="AM73" s="4"/>
      <c r="AN73" s="3"/>
      <c r="AP73" s="1"/>
      <c r="AQ73" s="1"/>
      <c r="AR73" s="1"/>
      <c r="AU73" s="4"/>
      <c r="AV73" s="3"/>
      <c r="AX73" s="50"/>
      <c r="AY73" s="1"/>
      <c r="AZ73" s="1"/>
      <c r="BC73" s="4"/>
      <c r="BD73" s="3"/>
      <c r="BF73" s="1"/>
      <c r="BG73" s="1"/>
      <c r="BH73" s="1"/>
    </row>
    <row r="74" spans="19:60" ht="18.75" x14ac:dyDescent="0.25">
      <c r="S74" s="1"/>
      <c r="T74" s="1"/>
      <c r="AM74" s="4"/>
      <c r="AN74" s="3"/>
      <c r="AP74" s="1"/>
      <c r="AQ74" s="1"/>
      <c r="AR74" s="1"/>
      <c r="AU74" s="4"/>
      <c r="AV74" s="3"/>
      <c r="AX74" s="50"/>
      <c r="AY74" s="1"/>
      <c r="AZ74" s="1"/>
      <c r="BC74" s="4"/>
      <c r="BD74" s="3"/>
      <c r="BF74" s="1"/>
      <c r="BG74" s="1"/>
      <c r="BH74" s="1"/>
    </row>
    <row r="75" spans="19:60" ht="18.75" x14ac:dyDescent="0.25">
      <c r="S75" s="1"/>
      <c r="T75" s="1"/>
      <c r="AM75" s="4"/>
      <c r="AN75" s="3"/>
      <c r="AP75" s="1"/>
      <c r="AQ75" s="1"/>
      <c r="AR75" s="1"/>
      <c r="AU75" s="4"/>
      <c r="AV75" s="3"/>
      <c r="AX75" s="50"/>
      <c r="AY75" s="1"/>
      <c r="AZ75" s="1"/>
      <c r="BC75" s="4"/>
      <c r="BD75" s="3"/>
      <c r="BF75" s="1"/>
      <c r="BG75" s="1"/>
      <c r="BH75" s="1"/>
    </row>
    <row r="76" spans="19:60" ht="18.75" x14ac:dyDescent="0.25">
      <c r="S76" s="1"/>
      <c r="T76" s="1"/>
      <c r="AM76" s="4"/>
      <c r="AN76" s="3"/>
      <c r="AP76" s="1"/>
      <c r="AQ76" s="1"/>
      <c r="AR76" s="1"/>
      <c r="AU76" s="4"/>
      <c r="AV76" s="3"/>
      <c r="AX76" s="50"/>
      <c r="AY76" s="1"/>
      <c r="AZ76" s="1"/>
      <c r="BC76" s="4"/>
      <c r="BD76" s="3"/>
      <c r="BF76" s="1"/>
      <c r="BG76" s="1"/>
      <c r="BH76" s="1"/>
    </row>
    <row r="77" spans="19:60" ht="18.75" x14ac:dyDescent="0.25">
      <c r="S77" s="1"/>
      <c r="T77" s="1"/>
      <c r="AM77" s="4"/>
      <c r="AN77" s="3"/>
      <c r="AP77" s="1"/>
      <c r="AQ77" s="1"/>
      <c r="AR77" s="1"/>
      <c r="AU77" s="4"/>
      <c r="AV77" s="3"/>
      <c r="AX77" s="50"/>
      <c r="AY77" s="1"/>
      <c r="AZ77" s="1"/>
      <c r="BC77" s="4"/>
      <c r="BD77" s="3"/>
      <c r="BF77" s="1"/>
      <c r="BG77" s="1"/>
      <c r="BH77" s="1"/>
    </row>
    <row r="78" spans="19:60" ht="18.75" x14ac:dyDescent="0.25">
      <c r="S78" s="1"/>
      <c r="T78" s="1"/>
      <c r="AM78" s="4"/>
      <c r="AN78" s="3"/>
      <c r="AP78" s="1"/>
      <c r="AQ78" s="1"/>
      <c r="AR78" s="1"/>
      <c r="AU78" s="4"/>
      <c r="AV78" s="3"/>
      <c r="AX78" s="50"/>
      <c r="AY78" s="1"/>
      <c r="AZ78" s="1"/>
      <c r="BC78" s="4"/>
      <c r="BD78" s="3"/>
      <c r="BF78" s="1"/>
      <c r="BG78" s="1"/>
      <c r="BH78" s="1"/>
    </row>
    <row r="79" spans="19:60" ht="18.75" x14ac:dyDescent="0.25">
      <c r="S79" s="1"/>
      <c r="T79" s="1"/>
      <c r="AM79" s="4"/>
      <c r="AN79" s="3"/>
      <c r="AP79" s="1"/>
      <c r="AQ79" s="1"/>
      <c r="AR79" s="1"/>
      <c r="AU79" s="4"/>
      <c r="AV79" s="3"/>
      <c r="AX79" s="50"/>
      <c r="AY79" s="1"/>
      <c r="AZ79" s="1"/>
      <c r="BC79" s="4"/>
      <c r="BD79" s="3"/>
      <c r="BF79" s="1"/>
      <c r="BG79" s="1"/>
      <c r="BH79" s="1"/>
    </row>
    <row r="80" spans="19:60" ht="18.75" x14ac:dyDescent="0.25">
      <c r="S80" s="1"/>
      <c r="T80" s="1"/>
      <c r="AM80" s="4"/>
      <c r="AN80" s="3"/>
      <c r="AP80" s="1"/>
      <c r="AQ80" s="1"/>
      <c r="AR80" s="1"/>
      <c r="AU80" s="4"/>
      <c r="AV80" s="3"/>
      <c r="AX80" s="50"/>
      <c r="AY80" s="1"/>
      <c r="AZ80" s="1"/>
      <c r="BC80" s="4"/>
      <c r="BD80" s="3"/>
      <c r="BF80" s="1"/>
      <c r="BG80" s="1"/>
      <c r="BH80" s="1"/>
    </row>
    <row r="81" spans="19:60" ht="18.75" x14ac:dyDescent="0.25">
      <c r="S81" s="1"/>
      <c r="T81" s="1"/>
      <c r="AM81" s="4"/>
      <c r="AN81" s="3"/>
      <c r="AP81" s="1"/>
      <c r="AQ81" s="1"/>
      <c r="AR81" s="1"/>
      <c r="AU81" s="4"/>
      <c r="AV81" s="3"/>
      <c r="AX81" s="50"/>
      <c r="AY81" s="1"/>
      <c r="AZ81" s="1"/>
      <c r="BC81" s="4"/>
      <c r="BD81" s="3"/>
      <c r="BF81" s="1"/>
      <c r="BG81" s="1"/>
      <c r="BH81" s="1"/>
    </row>
    <row r="82" spans="19:60" ht="18.75" x14ac:dyDescent="0.25">
      <c r="S82" s="1"/>
      <c r="T82" s="1"/>
      <c r="AM82" s="4"/>
      <c r="AN82" s="3"/>
      <c r="AP82" s="1"/>
      <c r="AQ82" s="1"/>
      <c r="AR82" s="1"/>
      <c r="AU82" s="4"/>
      <c r="AV82" s="3"/>
      <c r="AX82" s="50"/>
      <c r="AY82" s="1"/>
      <c r="AZ82" s="1"/>
      <c r="BC82" s="4"/>
      <c r="BD82" s="3"/>
      <c r="BF82" s="1"/>
      <c r="BG82" s="1"/>
      <c r="BH82" s="1"/>
    </row>
    <row r="83" spans="19:60" ht="18.75" x14ac:dyDescent="0.25">
      <c r="S83" s="1"/>
      <c r="T83" s="1"/>
      <c r="AM83" s="4"/>
      <c r="AN83" s="3"/>
      <c r="AP83" s="1"/>
      <c r="AQ83" s="1"/>
      <c r="AR83" s="1"/>
      <c r="AU83" s="4"/>
      <c r="AV83" s="3"/>
      <c r="AX83" s="50"/>
      <c r="AY83" s="1"/>
      <c r="AZ83" s="1"/>
      <c r="BC83" s="4"/>
      <c r="BD83" s="3"/>
      <c r="BF83" s="1"/>
      <c r="BG83" s="1"/>
      <c r="BH83" s="1"/>
    </row>
    <row r="84" spans="19:60" ht="18.75" x14ac:dyDescent="0.25">
      <c r="S84" s="1"/>
      <c r="T84" s="1"/>
      <c r="AM84" s="4"/>
      <c r="AN84" s="3"/>
      <c r="AP84" s="1"/>
      <c r="AQ84" s="1"/>
      <c r="AR84" s="1"/>
      <c r="AU84" s="4"/>
      <c r="AV84" s="3"/>
      <c r="AX84" s="50"/>
      <c r="AY84" s="1"/>
      <c r="AZ84" s="1"/>
      <c r="BC84" s="4"/>
      <c r="BD84" s="3"/>
      <c r="BF84" s="1"/>
      <c r="BG84" s="1"/>
      <c r="BH84" s="1"/>
    </row>
    <row r="85" spans="19:60" ht="18.75" x14ac:dyDescent="0.25">
      <c r="S85" s="1"/>
      <c r="T85" s="1"/>
      <c r="AM85" s="4"/>
      <c r="AN85" s="3"/>
      <c r="AP85" s="1"/>
      <c r="AQ85" s="1"/>
      <c r="AR85" s="1"/>
      <c r="AU85" s="4"/>
      <c r="AV85" s="3"/>
      <c r="AX85" s="50"/>
      <c r="AY85" s="1"/>
      <c r="AZ85" s="1"/>
      <c r="BC85" s="4"/>
      <c r="BD85" s="3"/>
      <c r="BF85" s="1"/>
      <c r="BG85" s="1"/>
      <c r="BH85" s="1"/>
    </row>
    <row r="86" spans="19:60" ht="18.75" x14ac:dyDescent="0.25">
      <c r="S86" s="1"/>
      <c r="T86" s="1"/>
      <c r="AM86" s="4"/>
      <c r="AN86" s="3"/>
      <c r="AP86" s="1"/>
      <c r="AQ86" s="1"/>
      <c r="AR86" s="1"/>
      <c r="AU86" s="4"/>
      <c r="AV86" s="3"/>
      <c r="AX86" s="50"/>
      <c r="AY86" s="1"/>
      <c r="AZ86" s="1"/>
      <c r="BC86" s="4"/>
      <c r="BD86" s="3"/>
      <c r="BF86" s="1"/>
      <c r="BG86" s="1"/>
      <c r="BH86" s="1"/>
    </row>
    <row r="87" spans="19:60" ht="18.75" x14ac:dyDescent="0.25">
      <c r="S87" s="1"/>
      <c r="T87" s="1"/>
      <c r="AM87" s="4"/>
      <c r="AN87" s="3"/>
      <c r="AP87" s="1"/>
      <c r="AQ87" s="1"/>
      <c r="AR87" s="1"/>
      <c r="AU87" s="4"/>
      <c r="AV87" s="3"/>
      <c r="AX87" s="50"/>
      <c r="AY87" s="1"/>
      <c r="AZ87" s="1"/>
      <c r="BC87" s="4"/>
      <c r="BD87" s="3"/>
      <c r="BF87" s="1"/>
      <c r="BG87" s="1"/>
      <c r="BH87" s="1"/>
    </row>
    <row r="88" spans="19:60" ht="18.75" x14ac:dyDescent="0.25">
      <c r="S88" s="1"/>
      <c r="T88" s="1"/>
      <c r="AM88" s="4"/>
      <c r="AN88" s="3"/>
      <c r="AP88" s="1"/>
      <c r="AQ88" s="1"/>
      <c r="AR88" s="1"/>
      <c r="AU88" s="4"/>
      <c r="AV88" s="3"/>
      <c r="AX88" s="50"/>
      <c r="AY88" s="1"/>
      <c r="AZ88" s="1"/>
      <c r="BC88" s="4"/>
      <c r="BD88" s="3"/>
      <c r="BF88" s="1"/>
      <c r="BG88" s="1"/>
      <c r="BH88" s="1"/>
    </row>
    <row r="89" spans="19:60" ht="18.75" x14ac:dyDescent="0.25">
      <c r="S89" s="1"/>
      <c r="T89" s="1"/>
      <c r="AM89" s="4"/>
      <c r="AN89" s="3"/>
      <c r="AP89" s="1"/>
      <c r="AQ89" s="1"/>
      <c r="AR89" s="1"/>
      <c r="AU89" s="4"/>
      <c r="AV89" s="3"/>
      <c r="AX89" s="50"/>
      <c r="AY89" s="1"/>
      <c r="AZ89" s="1"/>
      <c r="BC89" s="4"/>
      <c r="BD89" s="3"/>
      <c r="BF89" s="1"/>
      <c r="BG89" s="1"/>
      <c r="BH89" s="1"/>
    </row>
    <row r="90" spans="19:60" ht="18.75" x14ac:dyDescent="0.25">
      <c r="S90" s="1"/>
      <c r="T90" s="1"/>
      <c r="AM90" s="4"/>
      <c r="AN90" s="3"/>
      <c r="AP90" s="1"/>
      <c r="AQ90" s="1"/>
      <c r="AR90" s="1"/>
      <c r="AU90" s="4"/>
      <c r="AV90" s="3"/>
      <c r="AX90" s="50"/>
      <c r="AY90" s="1"/>
      <c r="AZ90" s="1"/>
      <c r="BC90" s="4"/>
      <c r="BD90" s="3"/>
      <c r="BF90" s="1"/>
      <c r="BG90" s="1"/>
      <c r="BH90" s="1"/>
    </row>
    <row r="91" spans="19:60" ht="18.75" x14ac:dyDescent="0.25">
      <c r="S91" s="1"/>
      <c r="T91" s="1"/>
      <c r="AM91" s="4"/>
      <c r="AN91" s="3"/>
      <c r="AP91" s="1"/>
      <c r="AQ91" s="1"/>
      <c r="AR91" s="1"/>
      <c r="AU91" s="4"/>
      <c r="AV91" s="3"/>
      <c r="AX91" s="50"/>
      <c r="AY91" s="1"/>
      <c r="AZ91" s="1"/>
      <c r="BC91" s="4"/>
      <c r="BD91" s="3"/>
      <c r="BF91" s="1"/>
      <c r="BG91" s="1"/>
      <c r="BH91" s="1"/>
    </row>
    <row r="92" spans="19:60" ht="18.75" x14ac:dyDescent="0.25">
      <c r="S92" s="1"/>
      <c r="T92" s="1"/>
      <c r="AM92" s="4"/>
      <c r="AN92" s="3"/>
      <c r="AP92" s="1"/>
      <c r="AQ92" s="1"/>
      <c r="AR92" s="1"/>
      <c r="AU92" s="4"/>
      <c r="AV92" s="3"/>
      <c r="AX92" s="50"/>
      <c r="AY92" s="1"/>
      <c r="AZ92" s="1"/>
      <c r="BC92" s="4"/>
      <c r="BD92" s="3"/>
      <c r="BF92" s="1"/>
      <c r="BG92" s="1"/>
      <c r="BH92" s="1"/>
    </row>
    <row r="93" spans="19:60" ht="18.75" x14ac:dyDescent="0.25">
      <c r="S93" s="1"/>
      <c r="T93" s="1"/>
      <c r="AM93" s="4"/>
      <c r="AN93" s="3"/>
      <c r="AP93" s="1"/>
      <c r="AQ93" s="1"/>
      <c r="AR93" s="1"/>
      <c r="AU93" s="4"/>
      <c r="AV93" s="3"/>
      <c r="AX93" s="50"/>
      <c r="AY93" s="1"/>
      <c r="AZ93" s="1"/>
      <c r="BC93" s="4"/>
      <c r="BD93" s="3"/>
      <c r="BF93" s="1"/>
      <c r="BG93" s="1"/>
      <c r="BH93" s="1"/>
    </row>
    <row r="94" spans="19:60" ht="18.75" x14ac:dyDescent="0.25">
      <c r="S94" s="1"/>
      <c r="T94" s="1"/>
      <c r="AM94" s="4"/>
      <c r="AN94" s="3"/>
      <c r="AP94" s="1"/>
      <c r="AQ94" s="1"/>
      <c r="AR94" s="1"/>
      <c r="AU94" s="4"/>
      <c r="AV94" s="3"/>
      <c r="AX94" s="50"/>
      <c r="AY94" s="1"/>
      <c r="AZ94" s="1"/>
      <c r="BC94" s="4"/>
      <c r="BD94" s="3"/>
      <c r="BF94" s="1"/>
      <c r="BG94" s="1"/>
      <c r="BH94" s="1"/>
    </row>
    <row r="95" spans="19:60" ht="18.75" x14ac:dyDescent="0.25">
      <c r="S95" s="1"/>
      <c r="T95" s="1"/>
      <c r="AM95" s="4"/>
      <c r="AN95" s="3"/>
      <c r="AP95" s="1"/>
      <c r="AQ95" s="1"/>
      <c r="AR95" s="1"/>
      <c r="AU95" s="4"/>
      <c r="AV95" s="3"/>
      <c r="AX95" s="50"/>
      <c r="AY95" s="1"/>
      <c r="AZ95" s="1"/>
      <c r="BC95" s="4"/>
      <c r="BD95" s="3"/>
      <c r="BF95" s="1"/>
      <c r="BG95" s="1"/>
      <c r="BH95" s="1"/>
    </row>
    <row r="96" spans="19:60" ht="18.75" x14ac:dyDescent="0.25">
      <c r="S96" s="1"/>
      <c r="T96" s="1"/>
      <c r="AM96" s="4"/>
      <c r="AN96" s="3"/>
      <c r="AP96" s="1"/>
      <c r="AQ96" s="1"/>
      <c r="AR96" s="1"/>
      <c r="AU96" s="4"/>
      <c r="AV96" s="3"/>
      <c r="AX96" s="50"/>
      <c r="AY96" s="1"/>
      <c r="AZ96" s="1"/>
      <c r="BC96" s="4"/>
      <c r="BD96" s="3"/>
      <c r="BF96" s="1"/>
      <c r="BG96" s="1"/>
      <c r="BH96" s="1"/>
    </row>
    <row r="97" spans="19:60" ht="18.75" x14ac:dyDescent="0.25">
      <c r="S97" s="1"/>
      <c r="T97" s="1"/>
      <c r="AM97" s="4"/>
      <c r="AN97" s="3"/>
      <c r="AP97" s="1"/>
      <c r="AQ97" s="1"/>
      <c r="AR97" s="1"/>
      <c r="AU97" s="4"/>
      <c r="AV97" s="3"/>
      <c r="AX97" s="50"/>
      <c r="AY97" s="1"/>
      <c r="AZ97" s="1"/>
      <c r="BC97" s="4"/>
      <c r="BD97" s="3"/>
      <c r="BF97" s="1"/>
      <c r="BG97" s="1"/>
      <c r="BH97" s="1"/>
    </row>
    <row r="98" spans="19:60" ht="18.75" x14ac:dyDescent="0.25">
      <c r="S98" s="1"/>
      <c r="T98" s="1"/>
      <c r="AM98" s="4"/>
      <c r="AN98" s="3"/>
      <c r="AP98" s="1"/>
      <c r="AQ98" s="1"/>
      <c r="AR98" s="1"/>
      <c r="AU98" s="4"/>
      <c r="AV98" s="3"/>
      <c r="AX98" s="50"/>
      <c r="AY98" s="1"/>
      <c r="AZ98" s="1"/>
      <c r="BC98" s="4"/>
      <c r="BD98" s="3"/>
      <c r="BF98" s="1"/>
      <c r="BG98" s="1"/>
      <c r="BH98" s="1"/>
    </row>
    <row r="99" spans="19:60" ht="18.75" x14ac:dyDescent="0.25">
      <c r="S99" s="1"/>
      <c r="T99" s="1"/>
      <c r="AM99" s="4"/>
      <c r="AN99" s="3"/>
      <c r="AP99" s="1"/>
      <c r="AQ99" s="1"/>
      <c r="AR99" s="1"/>
      <c r="AU99" s="4"/>
      <c r="AV99" s="3"/>
      <c r="AX99" s="50"/>
      <c r="AY99" s="1"/>
      <c r="AZ99" s="1"/>
      <c r="BC99" s="4"/>
      <c r="BD99" s="3"/>
      <c r="BF99" s="1"/>
      <c r="BG99" s="1"/>
      <c r="BH99" s="1"/>
    </row>
    <row r="100" spans="19:60" ht="18.75" x14ac:dyDescent="0.25">
      <c r="S100" s="1"/>
      <c r="T100" s="1"/>
      <c r="AU100" s="4"/>
      <c r="AV100" s="3"/>
      <c r="AX100" s="50"/>
      <c r="AY100" s="1"/>
      <c r="AZ100" s="1"/>
      <c r="BC100" s="4"/>
      <c r="BD100" s="3"/>
      <c r="BF100" s="1"/>
      <c r="BG100" s="1"/>
      <c r="BH100" s="1"/>
    </row>
    <row r="101" spans="19:60" ht="18.75" x14ac:dyDescent="0.25">
      <c r="S101" s="1"/>
      <c r="T101" s="1"/>
      <c r="AU101" s="4"/>
      <c r="AV101" s="3"/>
      <c r="BC101" s="4"/>
      <c r="BD101" s="3"/>
      <c r="BF101" s="1"/>
    </row>
    <row r="102" spans="19:60" ht="18.75" x14ac:dyDescent="0.15">
      <c r="S102" s="1"/>
      <c r="T102" s="1"/>
      <c r="BF102" s="1"/>
    </row>
    <row r="103" spans="19:60" ht="18.75" x14ac:dyDescent="0.15">
      <c r="S103" s="1"/>
      <c r="T103" s="1"/>
    </row>
    <row r="104" spans="19:60" ht="18.75" x14ac:dyDescent="0.15">
      <c r="S104" s="1"/>
      <c r="T104" s="1"/>
    </row>
    <row r="105" spans="19:60" ht="18.75" x14ac:dyDescent="0.15">
      <c r="S105" s="1"/>
      <c r="T105" s="1"/>
    </row>
    <row r="106" spans="19:60" ht="18.75" x14ac:dyDescent="0.15">
      <c r="S106" s="1"/>
      <c r="T106" s="1"/>
    </row>
    <row r="107" spans="19:60" ht="18.75" x14ac:dyDescent="0.15">
      <c r="S107" s="1"/>
      <c r="T107" s="1"/>
    </row>
    <row r="108" spans="19:60" ht="18.75" x14ac:dyDescent="0.15">
      <c r="S108" s="1"/>
      <c r="T108" s="1"/>
    </row>
    <row r="109" spans="19:60" ht="18.75" x14ac:dyDescent="0.15">
      <c r="S109" s="1"/>
      <c r="T109" s="1"/>
    </row>
    <row r="110" spans="19:60" ht="18.75" x14ac:dyDescent="0.15">
      <c r="S110" s="1"/>
      <c r="T110" s="1"/>
    </row>
    <row r="111" spans="19:60" ht="18.75" x14ac:dyDescent="0.15">
      <c r="S111" s="1"/>
      <c r="T111" s="1"/>
    </row>
    <row r="112" spans="19:60" ht="18.75" x14ac:dyDescent="0.15">
      <c r="S112" s="1"/>
      <c r="T112" s="1"/>
    </row>
    <row r="113" spans="19:20" ht="18.75" x14ac:dyDescent="0.15">
      <c r="S113" s="1"/>
      <c r="T113" s="1"/>
    </row>
    <row r="114" spans="19:20" ht="18.75" x14ac:dyDescent="0.15">
      <c r="S114" s="1"/>
      <c r="T114" s="1"/>
    </row>
    <row r="115" spans="19:20" ht="18.75" x14ac:dyDescent="0.15">
      <c r="S115" s="1"/>
      <c r="T115" s="1"/>
    </row>
    <row r="116" spans="19:20" ht="18.75" x14ac:dyDescent="0.15">
      <c r="S116" s="1"/>
      <c r="T116" s="1"/>
    </row>
    <row r="117" spans="19:20" ht="18.75" x14ac:dyDescent="0.15">
      <c r="S117" s="1"/>
      <c r="T117" s="1"/>
    </row>
    <row r="118" spans="19:20" ht="18.75" x14ac:dyDescent="0.15">
      <c r="S118" s="1"/>
      <c r="T118" s="1"/>
    </row>
    <row r="119" spans="19:20" ht="18.75" x14ac:dyDescent="0.15">
      <c r="S119" s="1"/>
      <c r="T119" s="1"/>
    </row>
  </sheetData>
  <sheetProtection algorithmName="SHA-512" hashValue="AtJH0r2BZGWD1SMssPu/nKqOsK4EKO1buhcJ5uwi7REWGxzXeTCADuqZSRoUotCsU/lpO3POS4b7ercfsc33Wg==" saltValue="N94tGfeWAjB9ZJMePMHLPw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5"/>
  <conditionalFormatting sqref="D7">
    <cfRule type="cellIs" dxfId="131" priority="257" operator="equal">
      <formula>0</formula>
    </cfRule>
  </conditionalFormatting>
  <conditionalFormatting sqref="J7">
    <cfRule type="cellIs" dxfId="130" priority="256" operator="equal">
      <formula>0</formula>
    </cfRule>
  </conditionalFormatting>
  <conditionalFormatting sqref="P7">
    <cfRule type="cellIs" dxfId="129" priority="255" operator="equal">
      <formula>0</formula>
    </cfRule>
  </conditionalFormatting>
  <conditionalFormatting sqref="D13">
    <cfRule type="cellIs" dxfId="128" priority="254" operator="equal">
      <formula>0</formula>
    </cfRule>
  </conditionalFormatting>
  <conditionalFormatting sqref="J13">
    <cfRule type="cellIs" dxfId="127" priority="253" operator="equal">
      <formula>0</formula>
    </cfRule>
  </conditionalFormatting>
  <conditionalFormatting sqref="P13">
    <cfRule type="cellIs" dxfId="126" priority="252" operator="equal">
      <formula>0</formula>
    </cfRule>
  </conditionalFormatting>
  <conditionalFormatting sqref="D19">
    <cfRule type="cellIs" dxfId="125" priority="251" operator="equal">
      <formula>0</formula>
    </cfRule>
  </conditionalFormatting>
  <conditionalFormatting sqref="J19">
    <cfRule type="cellIs" dxfId="124" priority="250" operator="equal">
      <formula>0</formula>
    </cfRule>
  </conditionalFormatting>
  <conditionalFormatting sqref="P19">
    <cfRule type="cellIs" dxfId="123" priority="249" operator="equal">
      <formula>0</formula>
    </cfRule>
  </conditionalFormatting>
  <conditionalFormatting sqref="D25">
    <cfRule type="cellIs" dxfId="122" priority="248" operator="equal">
      <formula>0</formula>
    </cfRule>
  </conditionalFormatting>
  <conditionalFormatting sqref="J25">
    <cfRule type="cellIs" dxfId="121" priority="247" operator="equal">
      <formula>0</formula>
    </cfRule>
  </conditionalFormatting>
  <conditionalFormatting sqref="P25">
    <cfRule type="cellIs" dxfId="120" priority="246" operator="equal">
      <formula>0</formula>
    </cfRule>
  </conditionalFormatting>
  <conditionalFormatting sqref="D34">
    <cfRule type="cellIs" dxfId="119" priority="245" operator="equal">
      <formula>0</formula>
    </cfRule>
  </conditionalFormatting>
  <conditionalFormatting sqref="D46">
    <cfRule type="cellIs" dxfId="118" priority="224" operator="equal">
      <formula>0</formula>
    </cfRule>
  </conditionalFormatting>
  <conditionalFormatting sqref="C46">
    <cfRule type="cellIs" dxfId="117" priority="223" operator="equal">
      <formula>0</formula>
    </cfRule>
  </conditionalFormatting>
  <conditionalFormatting sqref="C25">
    <cfRule type="cellIs" dxfId="116" priority="233" operator="equal">
      <formula>0</formula>
    </cfRule>
  </conditionalFormatting>
  <conditionalFormatting sqref="C7">
    <cfRule type="cellIs" dxfId="115" priority="244" operator="equal">
      <formula>0</formula>
    </cfRule>
  </conditionalFormatting>
  <conditionalFormatting sqref="I7">
    <cfRule type="cellIs" dxfId="114" priority="243" operator="equal">
      <formula>0</formula>
    </cfRule>
  </conditionalFormatting>
  <conditionalFormatting sqref="O7">
    <cfRule type="cellIs" dxfId="113" priority="242" operator="equal">
      <formula>0</formula>
    </cfRule>
  </conditionalFormatting>
  <conditionalFormatting sqref="O13">
    <cfRule type="cellIs" dxfId="112" priority="241" operator="equal">
      <formula>0</formula>
    </cfRule>
  </conditionalFormatting>
  <conditionalFormatting sqref="I13">
    <cfRule type="cellIs" dxfId="111" priority="240" operator="equal">
      <formula>0</formula>
    </cfRule>
  </conditionalFormatting>
  <conditionalFormatting sqref="C13">
    <cfRule type="cellIs" dxfId="110" priority="239" operator="equal">
      <formula>0</formula>
    </cfRule>
  </conditionalFormatting>
  <conditionalFormatting sqref="C19">
    <cfRule type="cellIs" dxfId="109" priority="238" operator="equal">
      <formula>0</formula>
    </cfRule>
  </conditionalFormatting>
  <conditionalFormatting sqref="I19">
    <cfRule type="cellIs" dxfId="108" priority="237" operator="equal">
      <formula>0</formula>
    </cfRule>
  </conditionalFormatting>
  <conditionalFormatting sqref="O19">
    <cfRule type="cellIs" dxfId="107" priority="236" operator="equal">
      <formula>0</formula>
    </cfRule>
  </conditionalFormatting>
  <conditionalFormatting sqref="O25">
    <cfRule type="cellIs" dxfId="106" priority="235" operator="equal">
      <formula>0</formula>
    </cfRule>
  </conditionalFormatting>
  <conditionalFormatting sqref="I25">
    <cfRule type="cellIs" dxfId="105" priority="234" operator="equal">
      <formula>0</formula>
    </cfRule>
  </conditionalFormatting>
  <conditionalFormatting sqref="C34">
    <cfRule type="cellIs" dxfId="104" priority="232" operator="equal">
      <formula>0</formula>
    </cfRule>
  </conditionalFormatting>
  <conditionalFormatting sqref="K34">
    <cfRule type="cellIs" dxfId="103" priority="231" operator="equal">
      <formula>0</formula>
    </cfRule>
  </conditionalFormatting>
  <conditionalFormatting sqref="J34">
    <cfRule type="cellIs" dxfId="102" priority="230" operator="equal">
      <formula>0</formula>
    </cfRule>
  </conditionalFormatting>
  <conditionalFormatting sqref="I34">
    <cfRule type="cellIs" dxfId="101" priority="229" operator="equal">
      <formula>0</formula>
    </cfRule>
  </conditionalFormatting>
  <conditionalFormatting sqref="P34">
    <cfRule type="cellIs" dxfId="100" priority="228" operator="equal">
      <formula>0</formula>
    </cfRule>
  </conditionalFormatting>
  <conditionalFormatting sqref="O34">
    <cfRule type="cellIs" dxfId="99" priority="227" operator="equal">
      <formula>0</formula>
    </cfRule>
  </conditionalFormatting>
  <conditionalFormatting sqref="D40">
    <cfRule type="cellIs" dxfId="98" priority="226" operator="equal">
      <formula>0</formula>
    </cfRule>
  </conditionalFormatting>
  <conditionalFormatting sqref="C40">
    <cfRule type="cellIs" dxfId="97" priority="225" operator="equal">
      <formula>0</formula>
    </cfRule>
  </conditionalFormatting>
  <conditionalFormatting sqref="D52">
    <cfRule type="cellIs" dxfId="96" priority="222" operator="equal">
      <formula>0</formula>
    </cfRule>
  </conditionalFormatting>
  <conditionalFormatting sqref="C52">
    <cfRule type="cellIs" dxfId="95" priority="221" operator="equal">
      <formula>0</formula>
    </cfRule>
  </conditionalFormatting>
  <conditionalFormatting sqref="J40">
    <cfRule type="cellIs" dxfId="94" priority="220" operator="equal">
      <formula>0</formula>
    </cfRule>
  </conditionalFormatting>
  <conditionalFormatting sqref="I40">
    <cfRule type="cellIs" dxfId="93" priority="219" operator="equal">
      <formula>0</formula>
    </cfRule>
  </conditionalFormatting>
  <conditionalFormatting sqref="J46">
    <cfRule type="cellIs" dxfId="92" priority="218" operator="equal">
      <formula>0</formula>
    </cfRule>
  </conditionalFormatting>
  <conditionalFormatting sqref="I46">
    <cfRule type="cellIs" dxfId="91" priority="217" operator="equal">
      <formula>0</formula>
    </cfRule>
  </conditionalFormatting>
  <conditionalFormatting sqref="J52">
    <cfRule type="cellIs" dxfId="90" priority="216" operator="equal">
      <formula>0</formula>
    </cfRule>
  </conditionalFormatting>
  <conditionalFormatting sqref="I52">
    <cfRule type="cellIs" dxfId="89" priority="215" operator="equal">
      <formula>0</formula>
    </cfRule>
  </conditionalFormatting>
  <conditionalFormatting sqref="P40">
    <cfRule type="cellIs" dxfId="88" priority="214" operator="equal">
      <formula>0</formula>
    </cfRule>
  </conditionalFormatting>
  <conditionalFormatting sqref="O40">
    <cfRule type="cellIs" dxfId="87" priority="213" operator="equal">
      <formula>0</formula>
    </cfRule>
  </conditionalFormatting>
  <conditionalFormatting sqref="P46">
    <cfRule type="cellIs" dxfId="86" priority="212" operator="equal">
      <formula>0</formula>
    </cfRule>
  </conditionalFormatting>
  <conditionalFormatting sqref="O46">
    <cfRule type="cellIs" dxfId="85" priority="211" operator="equal">
      <formula>0</formula>
    </cfRule>
  </conditionalFormatting>
  <conditionalFormatting sqref="P52">
    <cfRule type="cellIs" dxfId="84" priority="210" operator="equal">
      <formula>0</formula>
    </cfRule>
  </conditionalFormatting>
  <conditionalFormatting sqref="O52">
    <cfRule type="cellIs" dxfId="83" priority="209" operator="equal">
      <formula>0</formula>
    </cfRule>
  </conditionalFormatting>
  <conditionalFormatting sqref="AF47">
    <cfRule type="cellIs" dxfId="82" priority="208" operator="equal">
      <formula>0</formula>
    </cfRule>
  </conditionalFormatting>
  <conditionalFormatting sqref="C32">
    <cfRule type="cellIs" dxfId="81" priority="202" operator="equal">
      <formula>0</formula>
    </cfRule>
  </conditionalFormatting>
  <conditionalFormatting sqref="D32">
    <cfRule type="expression" dxfId="80" priority="201">
      <formula>AND(C32=0,D32=0)</formula>
    </cfRule>
  </conditionalFormatting>
  <conditionalFormatting sqref="C33">
    <cfRule type="cellIs" dxfId="79" priority="200" operator="equal">
      <formula>0</formula>
    </cfRule>
  </conditionalFormatting>
  <conditionalFormatting sqref="D33">
    <cfRule type="expression" dxfId="78" priority="199">
      <formula>AND(C33=0,D33=0)</formula>
    </cfRule>
  </conditionalFormatting>
  <conditionalFormatting sqref="N35">
    <cfRule type="cellIs" dxfId="77" priority="104" operator="equal">
      <formula>0</formula>
    </cfRule>
  </conditionalFormatting>
  <conditionalFormatting sqref="O35">
    <cfRule type="expression" dxfId="76" priority="103">
      <formula>AND(N35=0,O35=0)</formula>
    </cfRule>
  </conditionalFormatting>
  <conditionalFormatting sqref="B34">
    <cfRule type="cellIs" dxfId="75" priority="84" operator="equal">
      <formula>0</formula>
    </cfRule>
  </conditionalFormatting>
  <conditionalFormatting sqref="H34">
    <cfRule type="cellIs" dxfId="74" priority="83" operator="equal">
      <formula>0</formula>
    </cfRule>
  </conditionalFormatting>
  <conditionalFormatting sqref="N34">
    <cfRule type="cellIs" dxfId="73" priority="82" operator="equal">
      <formula>0</formula>
    </cfRule>
  </conditionalFormatting>
  <conditionalFormatting sqref="B40">
    <cfRule type="cellIs" dxfId="72" priority="81" operator="equal">
      <formula>0</formula>
    </cfRule>
  </conditionalFormatting>
  <conditionalFormatting sqref="H40">
    <cfRule type="cellIs" dxfId="71" priority="80" operator="equal">
      <formula>0</formula>
    </cfRule>
  </conditionalFormatting>
  <conditionalFormatting sqref="N40">
    <cfRule type="cellIs" dxfId="70" priority="79" operator="equal">
      <formula>0</formula>
    </cfRule>
  </conditionalFormatting>
  <conditionalFormatting sqref="B46">
    <cfRule type="cellIs" dxfId="69" priority="78" operator="equal">
      <formula>0</formula>
    </cfRule>
  </conditionalFormatting>
  <conditionalFormatting sqref="H46">
    <cfRule type="cellIs" dxfId="68" priority="77" operator="equal">
      <formula>0</formula>
    </cfRule>
  </conditionalFormatting>
  <conditionalFormatting sqref="N46">
    <cfRule type="cellIs" dxfId="67" priority="76" operator="equal">
      <formula>0</formula>
    </cfRule>
  </conditionalFormatting>
  <conditionalFormatting sqref="N52">
    <cfRule type="cellIs" dxfId="66" priority="75" operator="equal">
      <formula>0</formula>
    </cfRule>
  </conditionalFormatting>
  <conditionalFormatting sqref="H52">
    <cfRule type="cellIs" dxfId="65" priority="74" operator="equal">
      <formula>0</formula>
    </cfRule>
  </conditionalFormatting>
  <conditionalFormatting sqref="B52">
    <cfRule type="cellIs" dxfId="64" priority="73" operator="equal">
      <formula>0</formula>
    </cfRule>
  </conditionalFormatting>
  <conditionalFormatting sqref="I32">
    <cfRule type="cellIs" dxfId="63" priority="72" operator="equal">
      <formula>0</formula>
    </cfRule>
  </conditionalFormatting>
  <conditionalFormatting sqref="J32">
    <cfRule type="expression" dxfId="62" priority="71">
      <formula>AND(I32=0,J32=0)</formula>
    </cfRule>
  </conditionalFormatting>
  <conditionalFormatting sqref="I33">
    <cfRule type="cellIs" dxfId="61" priority="70" operator="equal">
      <formula>0</formula>
    </cfRule>
  </conditionalFormatting>
  <conditionalFormatting sqref="J33">
    <cfRule type="expression" dxfId="60" priority="69">
      <formula>AND(I33=0,J33=0)</formula>
    </cfRule>
  </conditionalFormatting>
  <conditionalFormatting sqref="O32">
    <cfRule type="cellIs" dxfId="59" priority="68" operator="equal">
      <formula>0</formula>
    </cfRule>
  </conditionalFormatting>
  <conditionalFormatting sqref="P32">
    <cfRule type="expression" dxfId="58" priority="67">
      <formula>AND(O32=0,P32=0)</formula>
    </cfRule>
  </conditionalFormatting>
  <conditionalFormatting sqref="O33">
    <cfRule type="cellIs" dxfId="57" priority="66" operator="equal">
      <formula>0</formula>
    </cfRule>
  </conditionalFormatting>
  <conditionalFormatting sqref="P33">
    <cfRule type="expression" dxfId="56" priority="65">
      <formula>AND(O33=0,P33=0)</formula>
    </cfRule>
  </conditionalFormatting>
  <conditionalFormatting sqref="O38">
    <cfRule type="cellIs" dxfId="55" priority="64" operator="equal">
      <formula>0</formula>
    </cfRule>
  </conditionalFormatting>
  <conditionalFormatting sqref="P38">
    <cfRule type="expression" dxfId="54" priority="63">
      <formula>AND(O38=0,P38=0)</formula>
    </cfRule>
  </conditionalFormatting>
  <conditionalFormatting sqref="O39">
    <cfRule type="cellIs" dxfId="53" priority="62" operator="equal">
      <formula>0</formula>
    </cfRule>
  </conditionalFormatting>
  <conditionalFormatting sqref="P39">
    <cfRule type="expression" dxfId="52" priority="61">
      <formula>AND(O39=0,P39=0)</formula>
    </cfRule>
  </conditionalFormatting>
  <conditionalFormatting sqref="O44">
    <cfRule type="cellIs" dxfId="51" priority="60" operator="equal">
      <formula>0</formula>
    </cfRule>
  </conditionalFormatting>
  <conditionalFormatting sqref="P44">
    <cfRule type="expression" dxfId="50" priority="59">
      <formula>AND(O44=0,P44=0)</formula>
    </cfRule>
  </conditionalFormatting>
  <conditionalFormatting sqref="O45">
    <cfRule type="cellIs" dxfId="49" priority="58" operator="equal">
      <formula>0</formula>
    </cfRule>
  </conditionalFormatting>
  <conditionalFormatting sqref="P45">
    <cfRule type="expression" dxfId="48" priority="57">
      <formula>AND(O45=0,P45=0)</formula>
    </cfRule>
  </conditionalFormatting>
  <conditionalFormatting sqref="O50">
    <cfRule type="cellIs" dxfId="47" priority="56" operator="equal">
      <formula>0</formula>
    </cfRule>
  </conditionalFormatting>
  <conditionalFormatting sqref="P50">
    <cfRule type="expression" dxfId="46" priority="55">
      <formula>AND(O50=0,P50=0)</formula>
    </cfRule>
  </conditionalFormatting>
  <conditionalFormatting sqref="O51">
    <cfRule type="cellIs" dxfId="45" priority="54" operator="equal">
      <formula>0</formula>
    </cfRule>
  </conditionalFormatting>
  <conditionalFormatting sqref="P51">
    <cfRule type="expression" dxfId="44" priority="53">
      <formula>AND(O51=0,P51=0)</formula>
    </cfRule>
  </conditionalFormatting>
  <conditionalFormatting sqref="I50">
    <cfRule type="cellIs" dxfId="43" priority="52" operator="equal">
      <formula>0</formula>
    </cfRule>
  </conditionalFormatting>
  <conditionalFormatting sqref="J50">
    <cfRule type="expression" dxfId="42" priority="51">
      <formula>AND(I50=0,J50=0)</formula>
    </cfRule>
  </conditionalFormatting>
  <conditionalFormatting sqref="I51">
    <cfRule type="cellIs" dxfId="41" priority="50" operator="equal">
      <formula>0</formula>
    </cfRule>
  </conditionalFormatting>
  <conditionalFormatting sqref="J51">
    <cfRule type="expression" dxfId="40" priority="49">
      <formula>AND(I51=0,J51=0)</formula>
    </cfRule>
  </conditionalFormatting>
  <conditionalFormatting sqref="I44">
    <cfRule type="cellIs" dxfId="39" priority="48" operator="equal">
      <formula>0</formula>
    </cfRule>
  </conditionalFormatting>
  <conditionalFormatting sqref="J44">
    <cfRule type="expression" dxfId="38" priority="47">
      <formula>AND(I44=0,J44=0)</formula>
    </cfRule>
  </conditionalFormatting>
  <conditionalFormatting sqref="I45">
    <cfRule type="cellIs" dxfId="37" priority="46" operator="equal">
      <formula>0</formula>
    </cfRule>
  </conditionalFormatting>
  <conditionalFormatting sqref="J45">
    <cfRule type="expression" dxfId="36" priority="45">
      <formula>AND(I45=0,J45=0)</formula>
    </cfRule>
  </conditionalFormatting>
  <conditionalFormatting sqref="I38">
    <cfRule type="cellIs" dxfId="35" priority="44" operator="equal">
      <formula>0</formula>
    </cfRule>
  </conditionalFormatting>
  <conditionalFormatting sqref="J38">
    <cfRule type="expression" dxfId="34" priority="43">
      <formula>AND(I38=0,J38=0)</formula>
    </cfRule>
  </conditionalFormatting>
  <conditionalFormatting sqref="I39">
    <cfRule type="cellIs" dxfId="33" priority="42" operator="equal">
      <formula>0</formula>
    </cfRule>
  </conditionalFormatting>
  <conditionalFormatting sqref="J39">
    <cfRule type="expression" dxfId="32" priority="41">
      <formula>AND(I39=0,J39=0)</formula>
    </cfRule>
  </conditionalFormatting>
  <conditionalFormatting sqref="C50">
    <cfRule type="cellIs" dxfId="31" priority="40" operator="equal">
      <formula>0</formula>
    </cfRule>
  </conditionalFormatting>
  <conditionalFormatting sqref="D50">
    <cfRule type="expression" dxfId="30" priority="39">
      <formula>AND(C50=0,D50=0)</formula>
    </cfRule>
  </conditionalFormatting>
  <conditionalFormatting sqref="C51">
    <cfRule type="cellIs" dxfId="29" priority="38" operator="equal">
      <formula>0</formula>
    </cfRule>
  </conditionalFormatting>
  <conditionalFormatting sqref="D51">
    <cfRule type="expression" dxfId="28" priority="37">
      <formula>AND(C51=0,D51=0)</formula>
    </cfRule>
  </conditionalFormatting>
  <conditionalFormatting sqref="C44">
    <cfRule type="cellIs" dxfId="27" priority="36" operator="equal">
      <formula>0</formula>
    </cfRule>
  </conditionalFormatting>
  <conditionalFormatting sqref="D44">
    <cfRule type="expression" dxfId="26" priority="35">
      <formula>AND(C44=0,D44=0)</formula>
    </cfRule>
  </conditionalFormatting>
  <conditionalFormatting sqref="C45">
    <cfRule type="cellIs" dxfId="25" priority="34" operator="equal">
      <formula>0</formula>
    </cfRule>
  </conditionalFormatting>
  <conditionalFormatting sqref="D45">
    <cfRule type="expression" dxfId="24" priority="33">
      <formula>AND(C45=0,D45=0)</formula>
    </cfRule>
  </conditionalFormatting>
  <conditionalFormatting sqref="D38">
    <cfRule type="expression" dxfId="23" priority="31">
      <formula>AND(C38=0,D38=0)</formula>
    </cfRule>
  </conditionalFormatting>
  <conditionalFormatting sqref="D39">
    <cfRule type="expression" dxfId="22" priority="29">
      <formula>AND(C39=0,D39=0)</formula>
    </cfRule>
  </conditionalFormatting>
  <conditionalFormatting sqref="B35">
    <cfRule type="cellIs" dxfId="21" priority="28" operator="equal">
      <formula>0</formula>
    </cfRule>
  </conditionalFormatting>
  <conditionalFormatting sqref="C35">
    <cfRule type="expression" dxfId="20" priority="27">
      <formula>AND(B35=0,C35=0)</formula>
    </cfRule>
  </conditionalFormatting>
  <conditionalFormatting sqref="H35">
    <cfRule type="cellIs" dxfId="19" priority="26" operator="equal">
      <formula>0</formula>
    </cfRule>
  </conditionalFormatting>
  <conditionalFormatting sqref="I35">
    <cfRule type="expression" dxfId="18" priority="25">
      <formula>AND(H35=0,I35=0)</formula>
    </cfRule>
  </conditionalFormatting>
  <conditionalFormatting sqref="H41">
    <cfRule type="cellIs" dxfId="17" priority="24" operator="equal">
      <formula>0</formula>
    </cfRule>
  </conditionalFormatting>
  <conditionalFormatting sqref="I41">
    <cfRule type="expression" dxfId="16" priority="23">
      <formula>AND(H41=0,I41=0)</formula>
    </cfRule>
  </conditionalFormatting>
  <conditionalFormatting sqref="B41">
    <cfRule type="cellIs" dxfId="15" priority="16" operator="equal">
      <formula>0</formula>
    </cfRule>
  </conditionalFormatting>
  <conditionalFormatting sqref="C41">
    <cfRule type="expression" dxfId="14" priority="15">
      <formula>AND(B41=0,C41=0)</formula>
    </cfRule>
  </conditionalFormatting>
  <conditionalFormatting sqref="B47">
    <cfRule type="cellIs" dxfId="13" priority="14" operator="equal">
      <formula>0</formula>
    </cfRule>
  </conditionalFormatting>
  <conditionalFormatting sqref="C47">
    <cfRule type="expression" dxfId="12" priority="13">
      <formula>AND(B47=0,C47=0)</formula>
    </cfRule>
  </conditionalFormatting>
  <conditionalFormatting sqref="B53">
    <cfRule type="cellIs" dxfId="11" priority="12" operator="equal">
      <formula>0</formula>
    </cfRule>
  </conditionalFormatting>
  <conditionalFormatting sqref="C53">
    <cfRule type="expression" dxfId="10" priority="11">
      <formula>AND(B53=0,C53=0)</formula>
    </cfRule>
  </conditionalFormatting>
  <conditionalFormatting sqref="H53">
    <cfRule type="cellIs" dxfId="9" priority="10" operator="equal">
      <formula>0</formula>
    </cfRule>
  </conditionalFormatting>
  <conditionalFormatting sqref="I53">
    <cfRule type="expression" dxfId="8" priority="9">
      <formula>AND(H53=0,I53=0)</formula>
    </cfRule>
  </conditionalFormatting>
  <conditionalFormatting sqref="N53">
    <cfRule type="cellIs" dxfId="7" priority="8" operator="equal">
      <formula>0</formula>
    </cfRule>
  </conditionalFormatting>
  <conditionalFormatting sqref="O53">
    <cfRule type="expression" dxfId="6" priority="7">
      <formula>AND(N53=0,O53=0)</formula>
    </cfRule>
  </conditionalFormatting>
  <conditionalFormatting sqref="N47">
    <cfRule type="cellIs" dxfId="5" priority="6" operator="equal">
      <formula>0</formula>
    </cfRule>
  </conditionalFormatting>
  <conditionalFormatting sqref="O47">
    <cfRule type="expression" dxfId="4" priority="5">
      <formula>AND(N47=0,O47=0)</formula>
    </cfRule>
  </conditionalFormatting>
  <conditionalFormatting sqref="N41">
    <cfRule type="cellIs" dxfId="3" priority="4" operator="equal">
      <formula>0</formula>
    </cfRule>
  </conditionalFormatting>
  <conditionalFormatting sqref="O41">
    <cfRule type="expression" dxfId="2" priority="3">
      <formula>AND(N41=0,O41=0)</formula>
    </cfRule>
  </conditionalFormatting>
  <conditionalFormatting sqref="H47">
    <cfRule type="cellIs" dxfId="1" priority="2" operator="equal">
      <formula>0</formula>
    </cfRule>
  </conditionalFormatting>
  <conditionalFormatting sqref="I47">
    <cfRule type="expression" dxfId="0" priority="1">
      <formula>AND(H47=0,I47=0)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②百位くり上がり</vt:lpstr>
      <vt:lpstr>②百位くり上がり!Print_Area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2022-08-29T15:30:11Z</dcterms:created>
  <dcterms:modified xsi:type="dcterms:W3CDTF">2023-09-29T15:37:13Z</dcterms:modified>
</cp:coreProperties>
</file>